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6350" windowHeight="9510" tabRatio="927"/>
  </bookViews>
  <sheets>
    <sheet name="Figure 1" sheetId="5" r:id="rId1"/>
    <sheet name="Figure 2" sheetId="45" r:id="rId2"/>
    <sheet name="Figure 3" sheetId="48" r:id="rId3"/>
    <sheet name="Figure 4" sheetId="6" r:id="rId4"/>
    <sheet name="Figure 5" sheetId="4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<sst xmlns="http://schemas.openxmlformats.org/spreadsheetml/2006/main" count="16" uniqueCount="8">
  <si>
    <t>Fiscal Year</t>
  </si>
  <si>
    <t>FY</t>
  </si>
  <si>
    <t>Number of R01s awards, Type 1s and 2s,  without ARRA</t>
  </si>
  <si>
    <t xml:space="preserve">All </t>
  </si>
  <si>
    <t>All</t>
  </si>
  <si>
    <t>Murine model</t>
  </si>
  <si>
    <t>Murine model R01s</t>
  </si>
  <si>
    <t>Murine model 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</si>
</sst>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3" fontId="0" fillId="0" borderId="0" xfId="0" applyNumberFormat="1"/>
    <xf numFmtId="9" fontId="0" fillId="0" borderId="1" xfId="1" applyNumberFormat="1" applyFont="1" applyBorder="1" applyAlignment="1">
      <alignment horizontal="center" vertical="center" wrapText="1"/>
    </xf>
    <xf numFmtId="9" fontId="0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/>
    <xf numFmtId="9" fontId="0" fillId="0" borderId="1" xfId="0" applyNumberForma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9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66FFFF"/>
      <color rgb="FF4472C4"/>
      <color rgb="FF00FF00"/>
      <color rgb="FFCDFAFF"/>
      <color rgb="FFFEE6F9"/>
      <color rgb="FFFFCCFF"/>
      <color rgb="FF00FFFF"/>
      <color rgb="FF85EBFF"/>
      <color rgb="FF66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 1'!$B$3</c:f>
              <c:strCache>
                <c:ptCount val="1"/>
                <c:pt idx="0">
                  <c:v>Murine model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1'!$A$4:$A$11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'Figure 1'!$B$4:$B$11</c:f>
              <c:numCache>
                <c:formatCode>General</c:formatCode>
                <c:ptCount val="8"/>
                <c:pt idx="0">
                  <c:v>2428</c:v>
                </c:pt>
                <c:pt idx="1">
                  <c:v>2406</c:v>
                </c:pt>
                <c:pt idx="2">
                  <c:v>2608</c:v>
                </c:pt>
                <c:pt idx="3">
                  <c:v>2245</c:v>
                </c:pt>
                <c:pt idx="4">
                  <c:v>2289</c:v>
                </c:pt>
                <c:pt idx="5">
                  <c:v>2138</c:v>
                </c:pt>
                <c:pt idx="6">
                  <c:v>2283</c:v>
                </c:pt>
                <c:pt idx="7">
                  <c:v>2515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2091376"/>
        <c:axId val="1420921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 1'!$A$4:$A$11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1'!$A$4:$A$11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'Figure 1'!$C$3</c:f>
              <c:strCache>
                <c:ptCount val="1"/>
                <c:pt idx="0">
                  <c:v>All 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</c:marker>
          <c:cat>
            <c:multiLvlStrRef>
              <c:f>#REF!</c:f>
            </c:multiLvlStrRef>
          </c:cat>
          <c:val>
            <c:numRef>
              <c:f>'Figure 1'!$C$4:$C$11</c:f>
              <c:numCache>
                <c:formatCode>#,##0</c:formatCode>
                <c:ptCount val="8"/>
                <c:pt idx="0">
                  <c:v>5850</c:v>
                </c:pt>
                <c:pt idx="1">
                  <c:v>5706</c:v>
                </c:pt>
                <c:pt idx="2">
                  <c:v>5987</c:v>
                </c:pt>
                <c:pt idx="3">
                  <c:v>5224</c:v>
                </c:pt>
                <c:pt idx="4">
                  <c:v>5325</c:v>
                </c:pt>
                <c:pt idx="5">
                  <c:v>4731</c:v>
                </c:pt>
                <c:pt idx="6">
                  <c:v>5013</c:v>
                </c:pt>
                <c:pt idx="7">
                  <c:v>5354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092552"/>
        <c:axId val="142091768"/>
      </c:lineChart>
      <c:catAx>
        <c:axId val="142091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092160"/>
        <c:crosses val="autoZero"/>
        <c:auto val="1"/>
        <c:lblAlgn val="ctr"/>
        <c:lblOffset val="100"/>
        <c:noMultiLvlLbl val="0"/>
      </c:catAx>
      <c:valAx>
        <c:axId val="142092160"/>
        <c:scaling>
          <c:orientation val="minMax"/>
          <c:max val="3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Murine model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out"/>
        <c:tickLblPos val="nextTo"/>
        <c:spPr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091376"/>
        <c:crosses val="autoZero"/>
        <c:crossBetween val="between"/>
        <c:majorUnit val="1000"/>
        <c:minorUnit val="500"/>
      </c:valAx>
      <c:valAx>
        <c:axId val="142091768"/>
        <c:scaling>
          <c:orientation val="minMax"/>
          <c:max val="7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All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out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092552"/>
        <c:crosses val="max"/>
        <c:crossBetween val="between"/>
        <c:majorUnit val="2000"/>
        <c:minorUnit val="1000"/>
      </c:valAx>
      <c:catAx>
        <c:axId val="142092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091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1739189632545934"/>
          <c:y val="1.3699683002248593E-2"/>
          <c:w val="0.27733809055118108"/>
          <c:h val="0.18269793723430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 2'!$B$3</c:f>
              <c:strCache>
                <c:ptCount val="1"/>
                <c:pt idx="0">
                  <c:v>Murine model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1'!$A$4:$A$11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'Figure 2'!$B$4:$B$11</c:f>
              <c:numCache>
                <c:formatCode>#,##0</c:formatCode>
                <c:ptCount val="8"/>
                <c:pt idx="0">
                  <c:v>3451</c:v>
                </c:pt>
                <c:pt idx="1">
                  <c:v>3357</c:v>
                </c:pt>
                <c:pt idx="2">
                  <c:v>4032</c:v>
                </c:pt>
                <c:pt idx="3">
                  <c:v>3751</c:v>
                </c:pt>
                <c:pt idx="4">
                  <c:v>4055</c:v>
                </c:pt>
                <c:pt idx="5">
                  <c:v>3751</c:v>
                </c:pt>
                <c:pt idx="6">
                  <c:v>4384</c:v>
                </c:pt>
                <c:pt idx="7">
                  <c:v>4705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34160472"/>
        <c:axId val="23416008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 1'!$A$4:$A$11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1'!$A$4:$A$11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3"/>
          <c:order val="3"/>
          <c:tx>
            <c:strRef>
              <c:f>'Figure 2'!$C$3</c:f>
              <c:strCache>
                <c:ptCount val="1"/>
                <c:pt idx="0">
                  <c:v>All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</c:spPr>
          </c:marker>
          <c:cat>
            <c:numRef>
              <c:f>'Figure 2'!$A$4:$A$11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'Figure 2'!$C$4:$C$11</c:f>
              <c:numCache>
                <c:formatCode>#,##0</c:formatCode>
                <c:ptCount val="8"/>
                <c:pt idx="0">
                  <c:v>19237</c:v>
                </c:pt>
                <c:pt idx="1">
                  <c:v>17946</c:v>
                </c:pt>
                <c:pt idx="2">
                  <c:v>18899</c:v>
                </c:pt>
                <c:pt idx="3">
                  <c:v>16374</c:v>
                </c:pt>
                <c:pt idx="4">
                  <c:v>16407</c:v>
                </c:pt>
                <c:pt idx="5">
                  <c:v>14784</c:v>
                </c:pt>
                <c:pt idx="6">
                  <c:v>16733</c:v>
                </c:pt>
                <c:pt idx="7">
                  <c:v>16827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517768"/>
        <c:axId val="234159688"/>
      </c:lineChart>
      <c:catAx>
        <c:axId val="234160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160080"/>
        <c:crosses val="autoZero"/>
        <c:auto val="1"/>
        <c:lblAlgn val="ctr"/>
        <c:lblOffset val="100"/>
        <c:noMultiLvlLbl val="0"/>
      </c:catAx>
      <c:valAx>
        <c:axId val="234160080"/>
        <c:scaling>
          <c:orientation val="minMax"/>
          <c:max val="6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All murine</a:t>
                </a:r>
                <a:r>
                  <a:rPr lang="en-US" sz="1600" baseline="0"/>
                  <a:t> model </a:t>
                </a:r>
                <a:r>
                  <a:rPr lang="en-US" sz="1600"/>
                  <a:t>grants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out"/>
        <c:tickLblPos val="nextTo"/>
        <c:spPr>
          <a:solidFill>
            <a:schemeClr val="bg1"/>
          </a:solidFill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160472"/>
        <c:crosses val="autoZero"/>
        <c:crossBetween val="between"/>
        <c:majorUnit val="2000"/>
        <c:minorUnit val="1000"/>
      </c:valAx>
      <c:valAx>
        <c:axId val="234159688"/>
        <c:scaling>
          <c:orientation val="minMax"/>
          <c:max val="220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All grants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out"/>
        <c:minorTickMark val="out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517768"/>
        <c:crosses val="max"/>
        <c:crossBetween val="between"/>
        <c:majorUnit val="6000"/>
        <c:minorUnit val="3000"/>
      </c:valAx>
      <c:catAx>
        <c:axId val="18851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415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621875178992144"/>
          <c:y val="1.2403488626421696E-2"/>
          <c:w val="0.22533903070981001"/>
          <c:h val="0.19943378171478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'Figure 3'!$D$3</c:f>
              <c:strCache>
                <c:ptCount val="1"/>
                <c:pt idx="0">
                  <c:v>Murine model  all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2225" cap="rnd">
                <a:solidFill>
                  <a:schemeClr val="accent1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3157886454876794E-2"/>
                  <c:y val="0.117717629046369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 baseline="0"/>
                      <a:t>y = 0.0145x - 28.873</a:t>
                    </a:r>
                    <a:br>
                      <a:rPr lang="en-US" sz="1000" b="1" baseline="0"/>
                    </a:br>
                    <a:r>
                      <a:rPr lang="en-US" sz="1000" b="1" baseline="0"/>
                      <a:t>R² = 0.976</a:t>
                    </a:r>
                    <a:endParaRPr lang="en-US" sz="10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xVal>
          <c:yVal>
            <c:numRef>
              <c:f>'Figure 3'!$D$4:$D$11</c:f>
              <c:numCache>
                <c:formatCode>0%</c:formatCode>
                <c:ptCount val="8"/>
                <c:pt idx="0">
                  <c:v>0.17939387638405158</c:v>
                </c:pt>
                <c:pt idx="1">
                  <c:v>0.18706118355065196</c:v>
                </c:pt>
                <c:pt idx="2">
                  <c:v>0.21334462140854013</c:v>
                </c:pt>
                <c:pt idx="3">
                  <c:v>0.22908269207279833</c:v>
                </c:pt>
                <c:pt idx="4">
                  <c:v>0.24715060644846712</c:v>
                </c:pt>
                <c:pt idx="5">
                  <c:v>0.25372023809523808</c:v>
                </c:pt>
                <c:pt idx="6">
                  <c:v>0.26199725094125381</c:v>
                </c:pt>
                <c:pt idx="7">
                  <c:v>0.27961015035359837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3'!$C$3</c:f>
              <c:strCache>
                <c:ptCount val="1"/>
                <c:pt idx="0">
                  <c:v>Murine model R01s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22225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650941423074224"/>
                  <c:y val="-3.6614446631671044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00" b="1" baseline="0"/>
                      <a:t>y = 0.0072x - 13.946</a:t>
                    </a:r>
                    <a:br>
                      <a:rPr lang="en-US" sz="1000" b="1" baseline="0"/>
                    </a:br>
                    <a:r>
                      <a:rPr lang="en-US" sz="1000" b="1" baseline="0"/>
                      <a:t>R² = 0.882</a:t>
                    </a:r>
                    <a:endParaRPr lang="en-US" sz="10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 3'!$B$4:$B$11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xVal>
          <c:yVal>
            <c:numRef>
              <c:f>'Figure 3'!$C$4:$C$11</c:f>
              <c:numCache>
                <c:formatCode>0%</c:formatCode>
                <c:ptCount val="8"/>
                <c:pt idx="0">
                  <c:v>0.41504273504273503</c:v>
                </c:pt>
                <c:pt idx="1">
                  <c:v>0.4216614090431125</c:v>
                </c:pt>
                <c:pt idx="2">
                  <c:v>0.4356104893936863</c:v>
                </c:pt>
                <c:pt idx="3">
                  <c:v>0.42974732006125577</c:v>
                </c:pt>
                <c:pt idx="4">
                  <c:v>0.42985915492957749</c:v>
                </c:pt>
                <c:pt idx="5">
                  <c:v>0.45191291481716339</c:v>
                </c:pt>
                <c:pt idx="6">
                  <c:v>0.45541591861160979</c:v>
                </c:pt>
                <c:pt idx="7">
                  <c:v>0.46974224878595444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518552"/>
        <c:axId val="188518944"/>
      </c:scatterChart>
      <c:valAx>
        <c:axId val="188518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518944"/>
        <c:crosses val="autoZero"/>
        <c:crossBetween val="midCat"/>
      </c:valAx>
      <c:valAx>
        <c:axId val="188518944"/>
        <c:scaling>
          <c:orientation val="minMax"/>
          <c:max val="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Percent of new awards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518552"/>
        <c:crosses val="autoZero"/>
        <c:crossBetween val="midCat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8746684841439532"/>
          <c:y val="0.15531496062992126"/>
          <c:w val="0.29587949968233485"/>
          <c:h val="0.1626317804024496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 4'!$B$3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4'!$A$4:$A$11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'Figure 4'!$B$4:$B$11</c:f>
              <c:numCache>
                <c:formatCode>0%</c:formatCode>
                <c:ptCount val="8"/>
                <c:pt idx="0">
                  <c:v>0.19298650743905255</c:v>
                </c:pt>
                <c:pt idx="1">
                  <c:v>0.19366663272579168</c:v>
                </c:pt>
                <c:pt idx="2">
                  <c:v>0.1874100043823953</c:v>
                </c:pt>
                <c:pt idx="3">
                  <c:v>0.16376175548589342</c:v>
                </c:pt>
                <c:pt idx="4">
                  <c:v>0.16131475310511967</c:v>
                </c:pt>
                <c:pt idx="5">
                  <c:v>0.15364879347861388</c:v>
                </c:pt>
                <c:pt idx="6">
                  <c:v>0.16699980011992804</c:v>
                </c:pt>
                <c:pt idx="7">
                  <c:v>0.16710362047440699</c:v>
                </c:pt>
              </c:numCache>
            </c:numRef>
          </c:val>
        </c:ser>
        <c:ser>
          <c:idx val="2"/>
          <c:order val="2"/>
          <c:tx>
            <c:strRef>
              <c:f>'Figure 4'!$C$3</c:f>
              <c:strCache>
                <c:ptCount val="1"/>
                <c:pt idx="0">
                  <c:v>Murine model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'Figure 4'!$A$4:$A$11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'Figure 4'!$C$4:$C$11</c:f>
              <c:numCache>
                <c:formatCode>0%</c:formatCode>
                <c:ptCount val="8"/>
                <c:pt idx="0">
                  <c:v>0.19669475048606611</c:v>
                </c:pt>
                <c:pt idx="1">
                  <c:v>0.19923815833057304</c:v>
                </c:pt>
                <c:pt idx="2">
                  <c:v>0.19315656939712636</c:v>
                </c:pt>
                <c:pt idx="3">
                  <c:v>0.1665924606708222</c:v>
                </c:pt>
                <c:pt idx="4">
                  <c:v>0.1586388523113175</c:v>
                </c:pt>
                <c:pt idx="5">
                  <c:v>0.15450209567856626</c:v>
                </c:pt>
                <c:pt idx="6">
                  <c:v>0.16500433651344318</c:v>
                </c:pt>
                <c:pt idx="7">
                  <c:v>0.16582053141689193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8020416"/>
        <c:axId val="1880208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4'!$A$3</c15:sqref>
                        </c15:formulaRef>
                      </c:ext>
                    </c:extLst>
                    <c:strCache>
                      <c:ptCount val="1"/>
                      <c:pt idx="0">
                        <c:v>FY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 4'!$A$4:$A$11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4'!$A$4:$A$11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88020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20808"/>
        <c:crosses val="autoZero"/>
        <c:auto val="1"/>
        <c:lblAlgn val="ctr"/>
        <c:lblOffset val="100"/>
        <c:noMultiLvlLbl val="0"/>
      </c:catAx>
      <c:valAx>
        <c:axId val="188020808"/>
        <c:scaling>
          <c:orientation val="minMax"/>
          <c:max val="0.3000000000000000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% Funded R01s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out"/>
        <c:minorTickMark val="out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2041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876548666300228"/>
          <c:y val="3.8086884335343687E-3"/>
          <c:w val="0.28854931311818616"/>
          <c:h val="0.26215338390410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 5'!$B$3</c:f>
              <c:strCache>
                <c:ptCount val="1"/>
                <c:pt idx="0">
                  <c:v>All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'Figure 5'!$A$4:$A$11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'Figure 5'!$B$4:$B$11</c:f>
              <c:numCache>
                <c:formatCode>0%</c:formatCode>
                <c:ptCount val="8"/>
                <c:pt idx="0">
                  <c:v>0.24038437507809962</c:v>
                </c:pt>
                <c:pt idx="1">
                  <c:v>0.23507682634495225</c:v>
                </c:pt>
                <c:pt idx="2">
                  <c:v>0.22051479510874639</c:v>
                </c:pt>
                <c:pt idx="3">
                  <c:v>0.18981486848359089</c:v>
                </c:pt>
                <c:pt idx="4">
                  <c:v>0.18806740027510316</c:v>
                </c:pt>
                <c:pt idx="5">
                  <c:v>0.17606497636032345</c:v>
                </c:pt>
                <c:pt idx="6">
                  <c:v>0.19424677571015636</c:v>
                </c:pt>
                <c:pt idx="7">
                  <c:v>0.19068070302673179</c:v>
                </c:pt>
              </c:numCache>
            </c:numRef>
          </c:val>
        </c:ser>
        <c:ser>
          <c:idx val="2"/>
          <c:order val="2"/>
          <c:tx>
            <c:strRef>
              <c:f>'Figure 5'!$C$3</c:f>
              <c:strCache>
                <c:ptCount val="1"/>
                <c:pt idx="0">
                  <c:v>Murine model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cat>
            <c:numRef>
              <c:f>'Figure 5'!$A$4:$A$11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'Figure 5'!$C$4:$C$11</c:f>
              <c:numCache>
                <c:formatCode>0%</c:formatCode>
                <c:ptCount val="8"/>
                <c:pt idx="0">
                  <c:v>0.19515919244472091</c:v>
                </c:pt>
                <c:pt idx="1">
                  <c:v>0.19503834534046013</c:v>
                </c:pt>
                <c:pt idx="2">
                  <c:v>0.19158945117605131</c:v>
                </c:pt>
                <c:pt idx="3">
                  <c:v>0.16813088301210219</c:v>
                </c:pt>
                <c:pt idx="4">
                  <c:v>0.16503194823165521</c:v>
                </c:pt>
                <c:pt idx="5">
                  <c:v>0.15785043975928964</c:v>
                </c:pt>
                <c:pt idx="6">
                  <c:v>0.17215110343202703</c:v>
                </c:pt>
                <c:pt idx="7">
                  <c:v>0.1722055486421199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35954536"/>
        <c:axId val="2359549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4'!$A$3</c15:sqref>
                        </c15:formulaRef>
                      </c:ext>
                    </c:extLst>
                    <c:strCache>
                      <c:ptCount val="1"/>
                      <c:pt idx="0">
                        <c:v>FY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'Figure 5'!$A$4:$A$11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4'!$A$4:$A$11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3595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Fiscal 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54928"/>
        <c:crosses val="autoZero"/>
        <c:auto val="1"/>
        <c:lblAlgn val="ctr"/>
        <c:lblOffset val="100"/>
        <c:noMultiLvlLbl val="0"/>
      </c:catAx>
      <c:valAx>
        <c:axId val="235954928"/>
        <c:scaling>
          <c:orientation val="minMax"/>
          <c:max val="0.3000000000000000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%</a:t>
                </a:r>
                <a:r>
                  <a:rPr lang="en-US" sz="1600" baseline="0"/>
                  <a:t> </a:t>
                </a:r>
                <a:r>
                  <a:rPr lang="en-US" sz="1600"/>
                  <a:t>Funded grants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out"/>
        <c:minorTickMark val="out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54536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425988829180723"/>
          <c:y val="3.8086884335343687E-3"/>
          <c:w val="0.36405485286705969"/>
          <c:h val="0.212914498405147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14</xdr:col>
      <xdr:colOff>0</xdr:colOff>
      <xdr:row>16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25977</xdr:colOff>
      <xdr:row>0</xdr:row>
      <xdr:rowOff>103909</xdr:rowOff>
    </xdr:from>
    <xdr:to>
      <xdr:col>3</xdr:col>
      <xdr:colOff>51954</xdr:colOff>
      <xdr:row>2</xdr:row>
      <xdr:rowOff>8659</xdr:rowOff>
    </xdr:to>
    <xdr:sp macro="" textlink="">
      <xdr:nvSpPr>
        <xdr:cNvPr id="3" name="TextBox 2"/>
        <xdr:cNvSpPr txBox="1"/>
      </xdr:nvSpPr>
      <xdr:spPr>
        <a:xfrm>
          <a:off x="25977" y="103909"/>
          <a:ext cx="2857500" cy="554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Number of R01s awards, Type 1s and 2s,  without ARRA </a:t>
          </a:r>
          <a:endParaRPr 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587925</xdr:colOff>
      <xdr:row>0</xdr:row>
      <xdr:rowOff>100645</xdr:rowOff>
    </xdr:from>
    <xdr:to>
      <xdr:col>13</xdr:col>
      <xdr:colOff>550152</xdr:colOff>
      <xdr:row>16</xdr:row>
      <xdr:rowOff>129220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3</xdr:col>
      <xdr:colOff>28575</xdr:colOff>
      <xdr:row>2</xdr:row>
      <xdr:rowOff>106507</xdr:rowOff>
    </xdr:to>
    <xdr:sp macro="" textlink="">
      <xdr:nvSpPr>
        <xdr:cNvPr id="3" name="TextBox 2"/>
        <xdr:cNvSpPr txBox="1"/>
      </xdr:nvSpPr>
      <xdr:spPr>
        <a:xfrm>
          <a:off x="0" y="200025"/>
          <a:ext cx="2857500" cy="554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Number of  awards, Type 1s and 2s, without ARRA </a:t>
          </a:r>
          <a:endParaRPr lang="en-US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252411</xdr:colOff>
      <xdr:row>0</xdr:row>
      <xdr:rowOff>142875</xdr:rowOff>
    </xdr:from>
    <xdr:to>
      <xdr:col>14</xdr:col>
      <xdr:colOff>228600</xdr:colOff>
      <xdr:row>17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12295</xdr:colOff>
      <xdr:row>0</xdr:row>
      <xdr:rowOff>77755</xdr:rowOff>
    </xdr:from>
    <xdr:to>
      <xdr:col>13</xdr:col>
      <xdr:colOff>512976</xdr:colOff>
      <xdr:row>17</xdr:row>
      <xdr:rowOff>49180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3</xdr:col>
      <xdr:colOff>0</xdr:colOff>
      <xdr:row>2</xdr:row>
      <xdr:rowOff>106507</xdr:rowOff>
    </xdr:to>
    <xdr:sp macro="" textlink="">
      <xdr:nvSpPr>
        <xdr:cNvPr id="3" name="TextBox 2"/>
        <xdr:cNvSpPr txBox="1"/>
      </xdr:nvSpPr>
      <xdr:spPr>
        <a:xfrm>
          <a:off x="0" y="190500"/>
          <a:ext cx="2857500" cy="554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% funded R01s, Type 1s and 2s, without ARRA </a:t>
          </a:r>
          <a:endParaRPr lang="en-US" sz="14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12928</xdr:colOff>
      <xdr:row>1</xdr:row>
      <xdr:rowOff>8505</xdr:rowOff>
    </xdr:from>
    <xdr:to>
      <xdr:col>13</xdr:col>
      <xdr:colOff>516039</xdr:colOff>
      <xdr:row>17</xdr:row>
      <xdr:rowOff>49408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3</xdr:col>
      <xdr:colOff>28575</xdr:colOff>
      <xdr:row>2</xdr:row>
      <xdr:rowOff>125557</xdr:rowOff>
    </xdr:to>
    <xdr:sp macro="" textlink="">
      <xdr:nvSpPr>
        <xdr:cNvPr id="3" name="TextBox 2"/>
        <xdr:cNvSpPr txBox="1"/>
      </xdr:nvSpPr>
      <xdr:spPr>
        <a:xfrm>
          <a:off x="0" y="190500"/>
          <a:ext cx="2857500" cy="554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% funded grants, Type 1s and 2s, without ARRA</a:t>
          </a:r>
          <a:endParaRPr 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66FFFF"/>
    <pageSetUpPr fitToPage="1"/>
  </sheetPr>
  <dimension ref="A2:N27"/>
  <sheetViews>
    <sheetView tabSelected="1" zoomScale="110" zoomScaleNormal="110" workbookViewId="0"/>
  </sheetViews>
  <sheetFormatPr defaultRowHeight="15" x14ac:dyDescent="0.25"/>
  <cols>
    <col min="1" max="3" width="14.140625" customWidth="1"/>
  </cols>
  <sheetData>
    <row r="2" spans="1:14" ht="36" customHeight="1" x14ac:dyDescent="0.25">
      <c r="A2" s="20" t="s">
        <v>2</v>
      </c>
      <c r="B2" s="21"/>
      <c r="C2" s="22"/>
      <c r="D2" s="8"/>
      <c r="E2" s="8"/>
    </row>
    <row r="3" spans="1:14" x14ac:dyDescent="0.25">
      <c r="A3" s="9" t="s">
        <v>0</v>
      </c>
      <c r="B3" s="9" t="s">
        <v>5</v>
      </c>
      <c r="C3" s="9" t="s">
        <v>3</v>
      </c>
    </row>
    <row r="4" spans="1:14" x14ac:dyDescent="0.25">
      <c r="A4" s="10">
        <v>2008</v>
      </c>
      <c r="B4" s="6">
        <v>2428</v>
      </c>
      <c r="C4" s="7">
        <v>5850</v>
      </c>
    </row>
    <row r="5" spans="1:14" x14ac:dyDescent="0.25">
      <c r="A5" s="10">
        <v>2009</v>
      </c>
      <c r="B5" s="6">
        <v>2406</v>
      </c>
      <c r="C5" s="7">
        <v>5706</v>
      </c>
    </row>
    <row r="6" spans="1:14" x14ac:dyDescent="0.25">
      <c r="A6" s="10">
        <v>2010</v>
      </c>
      <c r="B6" s="6">
        <v>2608</v>
      </c>
      <c r="C6" s="7">
        <v>5987</v>
      </c>
    </row>
    <row r="7" spans="1:14" x14ac:dyDescent="0.25">
      <c r="A7" s="10">
        <v>2011</v>
      </c>
      <c r="B7" s="6">
        <v>2245</v>
      </c>
      <c r="C7" s="7">
        <v>5224</v>
      </c>
    </row>
    <row r="8" spans="1:14" x14ac:dyDescent="0.25">
      <c r="A8" s="10">
        <v>2012</v>
      </c>
      <c r="B8" s="6">
        <v>2289</v>
      </c>
      <c r="C8" s="7">
        <v>5325</v>
      </c>
    </row>
    <row r="9" spans="1:14" x14ac:dyDescent="0.25">
      <c r="A9" s="10">
        <v>2013</v>
      </c>
      <c r="B9" s="6">
        <v>2138</v>
      </c>
      <c r="C9" s="7">
        <v>4731</v>
      </c>
    </row>
    <row r="10" spans="1:14" x14ac:dyDescent="0.25">
      <c r="A10" s="10">
        <v>2014</v>
      </c>
      <c r="B10" s="6">
        <v>2283</v>
      </c>
      <c r="C10" s="7">
        <v>5013</v>
      </c>
    </row>
    <row r="11" spans="1:14" x14ac:dyDescent="0.25">
      <c r="A11" s="10">
        <v>2015</v>
      </c>
      <c r="B11" s="6">
        <v>2515</v>
      </c>
      <c r="C11" s="7">
        <v>5354</v>
      </c>
    </row>
    <row r="12" spans="1:14" x14ac:dyDescent="0.25">
      <c r="N12" s="1"/>
    </row>
    <row r="13" spans="1:14" x14ac:dyDescent="0.25">
      <c r="N13" s="1"/>
    </row>
    <row r="14" spans="1:14" x14ac:dyDescent="0.25">
      <c r="N14" s="1"/>
    </row>
    <row r="15" spans="1:14" x14ac:dyDescent="0.25">
      <c r="N15" s="1"/>
    </row>
    <row r="16" spans="1:14" x14ac:dyDescent="0.25">
      <c r="N16" s="1"/>
    </row>
    <row r="17" spans="1:14" x14ac:dyDescent="0.25">
      <c r="N17" s="1"/>
    </row>
    <row r="18" spans="1:14" x14ac:dyDescent="0.25">
      <c r="N18" s="1"/>
    </row>
    <row r="19" spans="1:14" x14ac:dyDescent="0.25">
      <c r="L19" s="1"/>
    </row>
    <row r="20" spans="1:14" x14ac:dyDescent="0.25">
      <c r="A20" s="15"/>
      <c r="B20" s="16"/>
    </row>
    <row r="21" spans="1:14" x14ac:dyDescent="0.25">
      <c r="A21" s="15"/>
    </row>
    <row r="22" spans="1:14" x14ac:dyDescent="0.25">
      <c r="A22" s="15"/>
    </row>
    <row r="23" spans="1:14" x14ac:dyDescent="0.25">
      <c r="A23" s="15"/>
    </row>
    <row r="24" spans="1:14" x14ac:dyDescent="0.25">
      <c r="A24" s="15"/>
    </row>
    <row r="25" spans="1:14" x14ac:dyDescent="0.25">
      <c r="A25" s="15"/>
    </row>
    <row r="26" spans="1:14" x14ac:dyDescent="0.25">
      <c r="A26" s="15"/>
    </row>
    <row r="27" spans="1:14" x14ac:dyDescent="0.25">
      <c r="A27" s="14"/>
    </row>
  </sheetData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66FFFF"/>
    <pageSetUpPr fitToPage="1"/>
  </sheetPr>
  <dimension ref="A2:G20"/>
  <sheetViews>
    <sheetView zoomScaleNormal="100" workbookViewId="0"/>
  </sheetViews>
  <sheetFormatPr defaultRowHeight="15.75" customHeight="1" x14ac:dyDescent="0.25"/>
  <cols>
    <col min="1" max="3" width="14.140625" customWidth="1"/>
  </cols>
  <sheetData>
    <row r="2" spans="1:7" ht="35.25" customHeight="1" x14ac:dyDescent="0.35">
      <c r="A2" s="23"/>
      <c r="B2" s="23"/>
      <c r="C2" s="23"/>
      <c r="D2" s="11"/>
      <c r="E2" s="11"/>
      <c r="F2" s="11"/>
      <c r="G2" s="11"/>
    </row>
    <row r="3" spans="1:7" ht="30" customHeight="1" x14ac:dyDescent="0.25">
      <c r="A3" s="4" t="s">
        <v>0</v>
      </c>
      <c r="B3" s="4" t="s">
        <v>5</v>
      </c>
      <c r="C3" s="4" t="s">
        <v>4</v>
      </c>
    </row>
    <row r="4" spans="1:7" ht="15.75" customHeight="1" x14ac:dyDescent="0.25">
      <c r="A4" s="5">
        <v>2008</v>
      </c>
      <c r="B4" s="7">
        <v>3451</v>
      </c>
      <c r="C4" s="7">
        <v>19237</v>
      </c>
    </row>
    <row r="5" spans="1:7" ht="15.75" customHeight="1" x14ac:dyDescent="0.25">
      <c r="A5" s="5">
        <v>2009</v>
      </c>
      <c r="B5" s="7">
        <v>3357</v>
      </c>
      <c r="C5" s="7">
        <v>17946</v>
      </c>
    </row>
    <row r="6" spans="1:7" ht="15.75" customHeight="1" x14ac:dyDescent="0.25">
      <c r="A6" s="5">
        <v>2010</v>
      </c>
      <c r="B6" s="7">
        <v>4032</v>
      </c>
      <c r="C6" s="7">
        <v>18899</v>
      </c>
    </row>
    <row r="7" spans="1:7" ht="15.75" customHeight="1" x14ac:dyDescent="0.25">
      <c r="A7" s="5">
        <v>2011</v>
      </c>
      <c r="B7" s="7">
        <v>3751</v>
      </c>
      <c r="C7" s="7">
        <v>16374</v>
      </c>
    </row>
    <row r="8" spans="1:7" ht="15.75" customHeight="1" x14ac:dyDescent="0.25">
      <c r="A8" s="5">
        <v>2012</v>
      </c>
      <c r="B8" s="7">
        <v>4055</v>
      </c>
      <c r="C8" s="7">
        <v>16407</v>
      </c>
    </row>
    <row r="9" spans="1:7" ht="15.75" customHeight="1" x14ac:dyDescent="0.25">
      <c r="A9" s="5">
        <v>2013</v>
      </c>
      <c r="B9" s="7">
        <v>3751</v>
      </c>
      <c r="C9" s="7">
        <v>14784</v>
      </c>
    </row>
    <row r="10" spans="1:7" ht="15.75" customHeight="1" x14ac:dyDescent="0.25">
      <c r="A10" s="5">
        <v>2014</v>
      </c>
      <c r="B10" s="7">
        <v>4384</v>
      </c>
      <c r="C10" s="7">
        <v>16733</v>
      </c>
    </row>
    <row r="11" spans="1:7" ht="15.75" customHeight="1" x14ac:dyDescent="0.25">
      <c r="A11" s="5">
        <v>2015</v>
      </c>
      <c r="B11" s="7">
        <v>4705</v>
      </c>
      <c r="C11" s="7">
        <v>16827</v>
      </c>
    </row>
    <row r="20" ht="42.75" customHeight="1" x14ac:dyDescent="0.25"/>
  </sheetData>
  <pageMargins left="0.7" right="0.7" top="0.75" bottom="0.75" header="0.3" footer="0.3"/>
  <pageSetup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B3:D11"/>
  <sheetViews>
    <sheetView zoomScale="115" zoomScaleNormal="115" workbookViewId="0"/>
  </sheetViews>
  <sheetFormatPr defaultRowHeight="15" x14ac:dyDescent="0.25"/>
  <cols>
    <col min="2" max="4" width="14.140625" style="19" customWidth="1"/>
    <col min="5" max="5" width="9.5703125" bestFit="1" customWidth="1"/>
  </cols>
  <sheetData>
    <row r="3" spans="2:4" ht="45" customHeight="1" x14ac:dyDescent="0.25">
      <c r="B3" s="17" t="s">
        <v>0</v>
      </c>
      <c r="C3" s="17" t="s">
        <v>6</v>
      </c>
      <c r="D3" s="17" t="s">
        <v>7</v>
      </c>
    </row>
    <row r="4" spans="2:4" x14ac:dyDescent="0.25">
      <c r="B4" s="17">
        <v>2008</v>
      </c>
      <c r="C4" s="18">
        <v>0.41504273504273503</v>
      </c>
      <c r="D4" s="18">
        <v>0.17939387638405158</v>
      </c>
    </row>
    <row r="5" spans="2:4" x14ac:dyDescent="0.25">
      <c r="B5" s="17">
        <v>2009</v>
      </c>
      <c r="C5" s="18">
        <v>0.4216614090431125</v>
      </c>
      <c r="D5" s="18">
        <v>0.18706118355065196</v>
      </c>
    </row>
    <row r="6" spans="2:4" x14ac:dyDescent="0.25">
      <c r="B6" s="17">
        <v>2010</v>
      </c>
      <c r="C6" s="18">
        <v>0.4356104893936863</v>
      </c>
      <c r="D6" s="18">
        <v>0.21334462140854013</v>
      </c>
    </row>
    <row r="7" spans="2:4" x14ac:dyDescent="0.25">
      <c r="B7" s="17">
        <v>2011</v>
      </c>
      <c r="C7" s="18">
        <v>0.42974732006125577</v>
      </c>
      <c r="D7" s="18">
        <v>0.22908269207279833</v>
      </c>
    </row>
    <row r="8" spans="2:4" x14ac:dyDescent="0.25">
      <c r="B8" s="17">
        <v>2012</v>
      </c>
      <c r="C8" s="18">
        <v>0.42985915492957749</v>
      </c>
      <c r="D8" s="18">
        <v>0.24715060644846712</v>
      </c>
    </row>
    <row r="9" spans="2:4" x14ac:dyDescent="0.25">
      <c r="B9" s="17">
        <v>2013</v>
      </c>
      <c r="C9" s="18">
        <v>0.45191291481716339</v>
      </c>
      <c r="D9" s="18">
        <v>0.25372023809523808</v>
      </c>
    </row>
    <row r="10" spans="2:4" x14ac:dyDescent="0.25">
      <c r="B10" s="17">
        <v>2014</v>
      </c>
      <c r="C10" s="18">
        <v>0.45541591861160979</v>
      </c>
      <c r="D10" s="18">
        <v>0.26199725094125381</v>
      </c>
    </row>
    <row r="11" spans="2:4" x14ac:dyDescent="0.25">
      <c r="B11" s="17">
        <v>2015</v>
      </c>
      <c r="C11" s="18">
        <v>0.46974224878595444</v>
      </c>
      <c r="D11" s="18">
        <v>0.27961015035359837</v>
      </c>
    </row>
  </sheetData>
  <pageMargins left="0.7" right="0.7" top="0.75" bottom="0.75" header="0.3" footer="0.3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66FFFF"/>
    <pageSetUpPr fitToPage="1"/>
  </sheetPr>
  <dimension ref="A2:G11"/>
  <sheetViews>
    <sheetView zoomScaleNormal="100" workbookViewId="0"/>
  </sheetViews>
  <sheetFormatPr defaultRowHeight="15" x14ac:dyDescent="0.25"/>
  <cols>
    <col min="1" max="3" width="14.28515625" customWidth="1"/>
    <col min="4" max="4" width="12" customWidth="1"/>
    <col min="5" max="5" width="10.42578125" customWidth="1"/>
  </cols>
  <sheetData>
    <row r="2" spans="1:7" ht="35.25" customHeight="1" x14ac:dyDescent="0.25">
      <c r="A2" s="8"/>
      <c r="B2" s="8"/>
      <c r="C2" s="8"/>
      <c r="D2" s="13"/>
      <c r="E2" s="13"/>
      <c r="F2" s="13"/>
    </row>
    <row r="3" spans="1:7" ht="30" customHeight="1" x14ac:dyDescent="0.25">
      <c r="A3" s="4" t="s">
        <v>1</v>
      </c>
      <c r="B3" s="4" t="s">
        <v>4</v>
      </c>
      <c r="C3" s="4" t="s">
        <v>5</v>
      </c>
    </row>
    <row r="4" spans="1:7" x14ac:dyDescent="0.25">
      <c r="A4" s="4">
        <v>2008</v>
      </c>
      <c r="B4" s="2">
        <v>0.19298650743905255</v>
      </c>
      <c r="C4" s="3">
        <v>0.19669475048606611</v>
      </c>
      <c r="G4" s="1"/>
    </row>
    <row r="5" spans="1:7" x14ac:dyDescent="0.25">
      <c r="A5" s="4">
        <v>2009</v>
      </c>
      <c r="B5" s="2">
        <v>0.19366663272579168</v>
      </c>
      <c r="C5" s="3">
        <v>0.19923815833057304</v>
      </c>
      <c r="G5" s="1"/>
    </row>
    <row r="6" spans="1:7" x14ac:dyDescent="0.25">
      <c r="A6" s="4">
        <v>2010</v>
      </c>
      <c r="B6" s="2">
        <v>0.1874100043823953</v>
      </c>
      <c r="C6" s="3">
        <v>0.19315656939712636</v>
      </c>
      <c r="G6" s="1"/>
    </row>
    <row r="7" spans="1:7" x14ac:dyDescent="0.25">
      <c r="A7" s="4">
        <v>2011</v>
      </c>
      <c r="B7" s="2">
        <v>0.16376175548589342</v>
      </c>
      <c r="C7" s="3">
        <v>0.1665924606708222</v>
      </c>
      <c r="G7" s="1"/>
    </row>
    <row r="8" spans="1:7" x14ac:dyDescent="0.25">
      <c r="A8" s="4">
        <v>2012</v>
      </c>
      <c r="B8" s="2">
        <v>0.16131475310511967</v>
      </c>
      <c r="C8" s="3">
        <v>0.1586388523113175</v>
      </c>
      <c r="G8" s="1"/>
    </row>
    <row r="9" spans="1:7" x14ac:dyDescent="0.25">
      <c r="A9" s="4">
        <v>2013</v>
      </c>
      <c r="B9" s="2">
        <v>0.15364879347861388</v>
      </c>
      <c r="C9" s="3">
        <v>0.15450209567856626</v>
      </c>
      <c r="G9" s="1"/>
    </row>
    <row r="10" spans="1:7" x14ac:dyDescent="0.25">
      <c r="A10" s="4">
        <v>2014</v>
      </c>
      <c r="B10" s="2">
        <v>0.16699980011992804</v>
      </c>
      <c r="C10" s="3">
        <v>0.16500433651344318</v>
      </c>
      <c r="G10" s="1"/>
    </row>
    <row r="11" spans="1:7" x14ac:dyDescent="0.25">
      <c r="A11" s="4">
        <v>2015</v>
      </c>
      <c r="B11" s="2">
        <v>0.16710362047440699</v>
      </c>
      <c r="C11" s="3">
        <v>0.16582053141689193</v>
      </c>
      <c r="G11" s="1"/>
    </row>
  </sheetData>
  <pageMargins left="0.7" right="0.7" top="0.75" bottom="0.75" header="0.3" footer="0.3"/>
  <pageSetup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66FFFF"/>
    <pageSetUpPr fitToPage="1"/>
  </sheetPr>
  <dimension ref="A2:J17"/>
  <sheetViews>
    <sheetView zoomScaleNormal="100" workbookViewId="0"/>
  </sheetViews>
  <sheetFormatPr defaultRowHeight="15" x14ac:dyDescent="0.25"/>
  <cols>
    <col min="1" max="3" width="14.140625" customWidth="1"/>
    <col min="4" max="4" width="12" customWidth="1"/>
    <col min="5" max="5" width="10.42578125" customWidth="1"/>
  </cols>
  <sheetData>
    <row r="2" spans="1:10" ht="33.75" customHeight="1" x14ac:dyDescent="0.25">
      <c r="A2" s="8"/>
      <c r="B2" s="8"/>
      <c r="C2" s="8"/>
      <c r="D2" s="13"/>
      <c r="E2" s="13"/>
      <c r="F2" s="13"/>
    </row>
    <row r="3" spans="1:10" ht="28.5" customHeight="1" x14ac:dyDescent="0.25">
      <c r="A3" s="4" t="s">
        <v>1</v>
      </c>
      <c r="B3" s="4" t="s">
        <v>3</v>
      </c>
      <c r="C3" s="4" t="s">
        <v>5</v>
      </c>
    </row>
    <row r="4" spans="1:10" x14ac:dyDescent="0.25">
      <c r="A4" s="4">
        <v>2008</v>
      </c>
      <c r="B4" s="12">
        <v>0.24038437507809962</v>
      </c>
      <c r="C4" s="12">
        <v>0.19515919244472091</v>
      </c>
    </row>
    <row r="5" spans="1:10" x14ac:dyDescent="0.25">
      <c r="A5" s="4">
        <v>2009</v>
      </c>
      <c r="B5" s="12">
        <v>0.23507682634495225</v>
      </c>
      <c r="C5" s="12">
        <v>0.19503834534046013</v>
      </c>
    </row>
    <row r="6" spans="1:10" x14ac:dyDescent="0.25">
      <c r="A6" s="4">
        <v>2010</v>
      </c>
      <c r="B6" s="12">
        <v>0.22051479510874639</v>
      </c>
      <c r="C6" s="12">
        <v>0.19158945117605131</v>
      </c>
    </row>
    <row r="7" spans="1:10" x14ac:dyDescent="0.25">
      <c r="A7" s="4">
        <v>2011</v>
      </c>
      <c r="B7" s="12">
        <v>0.18981486848359089</v>
      </c>
      <c r="C7" s="12">
        <v>0.16813088301210219</v>
      </c>
    </row>
    <row r="8" spans="1:10" x14ac:dyDescent="0.25">
      <c r="A8" s="4">
        <v>2012</v>
      </c>
      <c r="B8" s="12">
        <v>0.18806740027510316</v>
      </c>
      <c r="C8" s="12">
        <v>0.16503194823165521</v>
      </c>
    </row>
    <row r="9" spans="1:10" x14ac:dyDescent="0.25">
      <c r="A9" s="4">
        <v>2013</v>
      </c>
      <c r="B9" s="12">
        <v>0.17606497636032345</v>
      </c>
      <c r="C9" s="12">
        <v>0.15785043975928964</v>
      </c>
    </row>
    <row r="10" spans="1:10" x14ac:dyDescent="0.25">
      <c r="A10" s="4">
        <v>2014</v>
      </c>
      <c r="B10" s="12">
        <v>0.19424677571015636</v>
      </c>
      <c r="C10" s="12">
        <v>0.17215110343202703</v>
      </c>
      <c r="G10" s="1"/>
    </row>
    <row r="11" spans="1:10" x14ac:dyDescent="0.25">
      <c r="A11" s="4">
        <v>2015</v>
      </c>
      <c r="B11" s="12">
        <v>0.19068070302673179</v>
      </c>
      <c r="C11" s="12">
        <v>0.1722055486421199</v>
      </c>
      <c r="G11" s="1"/>
    </row>
    <row r="12" spans="1:10" x14ac:dyDescent="0.25">
      <c r="J12" s="1"/>
    </row>
    <row r="13" spans="1:10" x14ac:dyDescent="0.25">
      <c r="J13" s="1"/>
    </row>
    <row r="14" spans="1:10" x14ac:dyDescent="0.25">
      <c r="J14" s="1"/>
    </row>
    <row r="15" spans="1:10" x14ac:dyDescent="0.25">
      <c r="J15" s="1"/>
    </row>
    <row r="16" spans="1:10" x14ac:dyDescent="0.25">
      <c r="J16" s="1"/>
    </row>
    <row r="17" spans="10:10" x14ac:dyDescent="0.25">
      <c r="J17" s="1"/>
    </row>
  </sheetData>
  <pageMargins left="0.7" right="0.7" top="0.75" bottom="0.75" header="0.3" footer="0.3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2016-08-08T20:49:17Z</dcterms:created>
  <dcterms:modified xsi:type="dcterms:W3CDTF">2016-08-08T20:57:05Z</dcterms:modified>
</cp:coreProperties>
</file>