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filterPrivacy="1" showInkAnnotation="0" codeName="ThisWorkbook" defaultThemeVersion="124226"/>
  <xr:revisionPtr revIDLastSave="0" documentId="8_{454B856E-55F6-4E54-8FEB-FC4B7E616A02}" xr6:coauthVersionLast="31" xr6:coauthVersionMax="31" xr10:uidLastSave="{00000000-0000-0000-0000-000000000000}"/>
  <bookViews>
    <workbookView xWindow="0" yWindow="1596" windowWidth="9996" windowHeight="7608" tabRatio="676" xr2:uid="{00000000-000D-0000-FFFF-FFFF00000000}"/>
  </bookViews>
  <sheets>
    <sheet name="Standard Report" sheetId="8" r:id="rId1"/>
    <sheet name="Total Cost Chart" sheetId="10" r:id="rId2"/>
    <sheet name="Direct Cost Chart" sheetId="11" r:id="rId3"/>
    <sheet name="Chart Data" sheetId="9" state="hidden" r:id="rId4"/>
    <sheet name="Direct Cost - known ages only" sheetId="13" r:id="rId5"/>
  </sheets>
  <definedNames>
    <definedName name="RequestType">#REF!</definedName>
  </definedNames>
  <calcPr calcId="145621"/>
</workbook>
</file>

<file path=xl/sharedStrings.xml><?xml version="1.0" encoding="utf-8"?>
<sst xmlns="http://schemas.openxmlformats.org/spreadsheetml/2006/main" count="105" uniqueCount="24">
  <si>
    <t>Over 65</t>
  </si>
  <si>
    <t>Unknown/Illogical</t>
  </si>
  <si>
    <t>Fiscal Year</t>
  </si>
  <si>
    <t>Awardees</t>
  </si>
  <si>
    <t>Direct Cost</t>
  </si>
  <si>
    <t>Total Cost</t>
  </si>
  <si>
    <t>All Ages Total</t>
  </si>
  <si>
    <t>% of Overall Direct Cost</t>
  </si>
  <si>
    <t>% of Overall Total Cost</t>
  </si>
  <si>
    <t>24-35</t>
  </si>
  <si>
    <t>36-40</t>
  </si>
  <si>
    <t>41-45</t>
  </si>
  <si>
    <t>46-50</t>
  </si>
  <si>
    <t>51-55</t>
  </si>
  <si>
    <t>56-60</t>
  </si>
  <si>
    <t>61-65</t>
  </si>
  <si>
    <t>Ages 24 - 35</t>
  </si>
  <si>
    <t>Ages 36 - 40</t>
  </si>
  <si>
    <t>Ages 41 - 45</t>
  </si>
  <si>
    <t>Ages 46 - 50</t>
  </si>
  <si>
    <t>Ages 51 - 55</t>
  </si>
  <si>
    <t>Ages 56 - 60</t>
  </si>
  <si>
    <t>Ages 61 - 65</t>
  </si>
  <si>
    <t>Report #209-18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</si>
</sst>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</borders>
  <cellStyleXfs count="70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4" applyNumberFormat="0" applyAlignment="0" applyProtection="0"/>
    <xf numFmtId="0" fontId="10" fillId="28" borderId="15" applyNumberFormat="0" applyAlignment="0" applyProtection="0"/>
    <xf numFmtId="4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16" applyNumberFormat="0" applyFill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5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6" fillId="30" borderId="14" applyNumberFormat="0" applyAlignment="0" applyProtection="0"/>
    <xf numFmtId="0" fontId="17" fillId="0" borderId="19" applyNumberFormat="0" applyFill="0" applyAlignment="0" applyProtection="0"/>
    <xf numFmtId="0" fontId="18" fillId="31" borderId="0" applyNumberFormat="0" applyBorder="0" applyAlignment="0" applyProtection="0"/>
    <xf numFmtId="0" fontId="3" fillId="0" borderId="0"/>
    <xf numFmtId="0" fontId="3" fillId="0" borderId="0"/>
    <xf numFmtId="0" fontId="6" fillId="32" borderId="20" applyNumberFormat="0" applyFont="0" applyAlignment="0" applyProtection="0"/>
    <xf numFmtId="0" fontId="19" fillId="27" borderId="21" applyNumberFormat="0" applyAlignment="0" applyProtection="0"/>
    <xf numFmtId="0" fontId="20" fillId="0" borderId="0" applyNumberFormat="0" applyFill="0" applyBorder="0" applyAlignment="0" applyProtection="0"/>
    <xf numFmtId="0" fontId="21" fillId="0" borderId="22" applyNumberFormat="0" applyFill="0" applyAlignment="0" applyProtection="0"/>
    <xf numFmtId="0" fontId="22" fillId="0" borderId="0" applyNumberFormat="0" applyFill="0" applyBorder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0" fontId="2" fillId="0" borderId="0"/>
    <xf numFmtId="0" fontId="1" fillId="32" borderId="20" applyNumberFormat="0" applyFont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9" fontId="28" fillId="0" borderId="0" applyFont="0" applyFill="0" applyBorder="0" applyAlignment="0" applyProtection="0"/>
  </cellStyleXfs>
  <cellXfs count="125">
    <xf numFmtId="0" fontId="0" fillId="0" borderId="0" xfId="0"/>
    <xf numFmtId="0" fontId="24" fillId="0" borderId="0" xfId="0" applyFont="1"/>
    <xf numFmtId="0" fontId="23" fillId="0" borderId="24" xfId="0" applyFont="1" applyBorder="1" applyAlignment="1">
      <alignment vertical="top" wrapText="1"/>
    </xf>
    <xf numFmtId="0" fontId="23" fillId="0" borderId="25" xfId="0" applyFont="1" applyBorder="1" applyAlignment="1">
      <alignment vertical="top" wrapText="1"/>
    </xf>
    <xf numFmtId="0" fontId="23" fillId="0" borderId="23" xfId="0" applyFont="1" applyBorder="1" applyAlignment="1">
      <alignment vertical="top" wrapText="1"/>
    </xf>
    <xf numFmtId="165" fontId="23" fillId="0" borderId="0" xfId="48" applyNumberFormat="1" applyFont="1" applyBorder="1" applyAlignment="1">
      <alignment vertical="top" wrapText="1"/>
    </xf>
    <xf numFmtId="0" fontId="0" fillId="0" borderId="0" xfId="0" applyAlignment="1">
      <alignment vertical="center"/>
    </xf>
    <xf numFmtId="164" fontId="23" fillId="0" borderId="1" xfId="49" applyNumberFormat="1" applyFont="1" applyBorder="1" applyAlignment="1">
      <alignment vertical="top" wrapText="1"/>
    </xf>
    <xf numFmtId="164" fontId="23" fillId="0" borderId="3" xfId="49" applyNumberFormat="1" applyFont="1" applyBorder="1" applyAlignment="1">
      <alignment vertical="top" wrapText="1"/>
    </xf>
    <xf numFmtId="164" fontId="23" fillId="0" borderId="4" xfId="49" applyNumberFormat="1" applyFont="1" applyBorder="1" applyAlignment="1">
      <alignment vertical="top" wrapText="1"/>
    </xf>
    <xf numFmtId="164" fontId="23" fillId="0" borderId="2" xfId="49" applyNumberFormat="1" applyFont="1" applyBorder="1" applyAlignment="1">
      <alignment vertical="top" wrapText="1"/>
    </xf>
    <xf numFmtId="164" fontId="23" fillId="0" borderId="5" xfId="49" applyNumberFormat="1" applyFont="1" applyBorder="1" applyAlignment="1">
      <alignment vertical="top" wrapText="1"/>
    </xf>
    <xf numFmtId="164" fontId="23" fillId="0" borderId="6" xfId="49" applyNumberFormat="1" applyFont="1" applyBorder="1" applyAlignment="1">
      <alignment vertical="top" wrapText="1"/>
    </xf>
    <xf numFmtId="0" fontId="23" fillId="0" borderId="11" xfId="0" applyFont="1" applyBorder="1" applyAlignment="1">
      <alignment vertical="top" wrapText="1"/>
    </xf>
    <xf numFmtId="0" fontId="23" fillId="0" borderId="7" xfId="0" applyFont="1" applyBorder="1" applyAlignment="1">
      <alignment vertical="top" wrapText="1"/>
    </xf>
    <xf numFmtId="164" fontId="0" fillId="0" borderId="0" xfId="0" applyNumberFormat="1"/>
    <xf numFmtId="0" fontId="0" fillId="0" borderId="0" xfId="0" applyAlignment="1">
      <alignment horizontal="right"/>
    </xf>
    <xf numFmtId="0" fontId="27" fillId="33" borderId="1" xfId="0" applyFont="1" applyFill="1" applyBorder="1" applyAlignment="1">
      <alignment vertical="center" wrapText="1"/>
    </xf>
    <xf numFmtId="0" fontId="27" fillId="33" borderId="1" xfId="0" applyFont="1" applyFill="1" applyBorder="1" applyAlignment="1">
      <alignment horizontal="center" vertical="center" wrapText="1"/>
    </xf>
    <xf numFmtId="0" fontId="27" fillId="33" borderId="13" xfId="0" applyFont="1" applyFill="1" applyBorder="1" applyAlignment="1">
      <alignment vertical="center" wrapText="1"/>
    </xf>
    <xf numFmtId="0" fontId="27" fillId="33" borderId="26" xfId="0" applyFont="1" applyFill="1" applyBorder="1" applyAlignment="1">
      <alignment vertical="center" wrapText="1"/>
    </xf>
    <xf numFmtId="0" fontId="23" fillId="0" borderId="0" xfId="0" applyFont="1" applyBorder="1" applyAlignment="1">
      <alignment horizontal="right" vertical="top" wrapText="1"/>
    </xf>
    <xf numFmtId="166" fontId="23" fillId="0" borderId="0" xfId="28" applyNumberFormat="1" applyFont="1" applyBorder="1" applyAlignment="1">
      <alignment horizontal="right" vertical="top" wrapText="1"/>
    </xf>
    <xf numFmtId="0" fontId="26" fillId="0" borderId="0" xfId="0" applyFont="1" applyBorder="1" applyAlignment="1">
      <alignment horizontal="right" vertical="top" wrapText="1"/>
    </xf>
    <xf numFmtId="166" fontId="26" fillId="0" borderId="0" xfId="28" applyNumberFormat="1" applyFont="1" applyBorder="1" applyAlignment="1">
      <alignment horizontal="right" vertical="top" wrapText="1"/>
    </xf>
    <xf numFmtId="165" fontId="26" fillId="0" borderId="0" xfId="48" applyNumberFormat="1" applyFont="1" applyBorder="1" applyAlignment="1">
      <alignment horizontal="right" vertical="top" wrapText="1"/>
    </xf>
    <xf numFmtId="166" fontId="23" fillId="0" borderId="1" xfId="28" applyNumberFormat="1" applyFont="1" applyBorder="1" applyAlignment="1">
      <alignment vertical="top" wrapText="1"/>
    </xf>
    <xf numFmtId="166" fontId="23" fillId="0" borderId="1" xfId="28" applyNumberFormat="1" applyFont="1" applyBorder="1" applyAlignment="1">
      <alignment horizontal="right" vertical="top" wrapText="1"/>
    </xf>
    <xf numFmtId="166" fontId="23" fillId="0" borderId="1" xfId="68" applyNumberFormat="1" applyFont="1" applyBorder="1" applyAlignment="1">
      <alignment horizontal="right" vertical="top" wrapText="1"/>
    </xf>
    <xf numFmtId="165" fontId="23" fillId="0" borderId="30" xfId="48" applyNumberFormat="1" applyFont="1" applyBorder="1" applyAlignment="1">
      <alignment vertical="top" wrapText="1"/>
    </xf>
    <xf numFmtId="166" fontId="23" fillId="0" borderId="2" xfId="28" applyNumberFormat="1" applyFont="1" applyBorder="1" applyAlignment="1">
      <alignment vertical="top" wrapText="1"/>
    </xf>
    <xf numFmtId="165" fontId="23" fillId="0" borderId="30" xfId="67" applyNumberFormat="1" applyFont="1" applyBorder="1" applyAlignment="1">
      <alignment horizontal="right" vertical="top" wrapText="1"/>
    </xf>
    <xf numFmtId="166" fontId="23" fillId="0" borderId="2" xfId="68" applyNumberFormat="1" applyFont="1" applyBorder="1" applyAlignment="1">
      <alignment horizontal="right" vertical="top" wrapText="1"/>
    </xf>
    <xf numFmtId="165" fontId="23" fillId="0" borderId="31" xfId="67" applyNumberFormat="1" applyFont="1" applyBorder="1" applyAlignment="1">
      <alignment horizontal="right" vertical="top" wrapText="1"/>
    </xf>
    <xf numFmtId="166" fontId="23" fillId="0" borderId="5" xfId="28" applyNumberFormat="1" applyFont="1" applyBorder="1" applyAlignment="1">
      <alignment horizontal="right" vertical="top" wrapText="1"/>
    </xf>
    <xf numFmtId="166" fontId="23" fillId="0" borderId="6" xfId="68" applyNumberFormat="1" applyFont="1" applyBorder="1" applyAlignment="1">
      <alignment horizontal="right" vertical="top" wrapText="1"/>
    </xf>
    <xf numFmtId="166" fontId="23" fillId="0" borderId="29" xfId="28" applyNumberFormat="1" applyFont="1" applyBorder="1" applyAlignment="1">
      <alignment vertical="top" wrapText="1"/>
    </xf>
    <xf numFmtId="166" fontId="23" fillId="0" borderId="29" xfId="28" applyNumberFormat="1" applyFont="1" applyBorder="1" applyAlignment="1">
      <alignment horizontal="right" vertical="top" wrapText="1"/>
    </xf>
    <xf numFmtId="166" fontId="23" fillId="0" borderId="29" xfId="68" applyNumberFormat="1" applyFont="1" applyBorder="1" applyAlignment="1">
      <alignment horizontal="right" vertical="top" wrapText="1"/>
    </xf>
    <xf numFmtId="166" fontId="23" fillId="0" borderId="32" xfId="68" applyNumberFormat="1" applyFont="1" applyBorder="1" applyAlignment="1">
      <alignment horizontal="right" vertical="top" wrapText="1"/>
    </xf>
    <xf numFmtId="166" fontId="26" fillId="0" borderId="1" xfId="28" applyNumberFormat="1" applyFont="1" applyBorder="1" applyAlignment="1">
      <alignment horizontal="right" vertical="top" wrapText="1"/>
    </xf>
    <xf numFmtId="3" fontId="23" fillId="0" borderId="7" xfId="0" applyNumberFormat="1" applyFont="1" applyBorder="1" applyAlignment="1">
      <alignment vertical="top" wrapText="1"/>
    </xf>
    <xf numFmtId="165" fontId="26" fillId="0" borderId="7" xfId="48" applyNumberFormat="1" applyFont="1" applyBorder="1" applyAlignment="1">
      <alignment horizontal="right" vertical="top" wrapText="1"/>
    </xf>
    <xf numFmtId="165" fontId="23" fillId="0" borderId="7" xfId="67" applyNumberFormat="1" applyFont="1" applyBorder="1" applyAlignment="1">
      <alignment horizontal="right" vertical="top" wrapText="1"/>
    </xf>
    <xf numFmtId="0" fontId="23" fillId="0" borderId="30" xfId="0" applyFont="1" applyBorder="1" applyAlignment="1">
      <alignment vertical="top" wrapText="1"/>
    </xf>
    <xf numFmtId="0" fontId="26" fillId="0" borderId="30" xfId="0" applyFont="1" applyBorder="1" applyAlignment="1">
      <alignment horizontal="right" vertical="top" wrapText="1"/>
    </xf>
    <xf numFmtId="166" fontId="26" fillId="0" borderId="2" xfId="28" applyNumberFormat="1" applyFont="1" applyBorder="1" applyAlignment="1">
      <alignment horizontal="right" vertical="top" wrapText="1"/>
    </xf>
    <xf numFmtId="166" fontId="23" fillId="0" borderId="5" xfId="68" applyNumberFormat="1" applyFont="1" applyBorder="1" applyAlignment="1">
      <alignment horizontal="right" vertical="top" wrapText="1"/>
    </xf>
    <xf numFmtId="166" fontId="26" fillId="0" borderId="29" xfId="28" applyNumberFormat="1" applyFont="1" applyBorder="1" applyAlignment="1">
      <alignment horizontal="right" vertical="top" wrapText="1"/>
    </xf>
    <xf numFmtId="3" fontId="23" fillId="0" borderId="30" xfId="0" applyNumberFormat="1" applyFont="1" applyBorder="1" applyAlignment="1">
      <alignment vertical="top" wrapText="1"/>
    </xf>
    <xf numFmtId="165" fontId="26" fillId="0" borderId="30" xfId="48" applyNumberFormat="1" applyFont="1" applyBorder="1" applyAlignment="1">
      <alignment horizontal="right" vertical="top" wrapText="1"/>
    </xf>
    <xf numFmtId="165" fontId="23" fillId="0" borderId="35" xfId="48" applyNumberFormat="1" applyFont="1" applyBorder="1" applyAlignment="1">
      <alignment vertical="top" wrapText="1"/>
    </xf>
    <xf numFmtId="166" fontId="23" fillId="0" borderId="36" xfId="28" applyNumberFormat="1" applyFont="1" applyBorder="1" applyAlignment="1">
      <alignment vertical="top" wrapText="1"/>
    </xf>
    <xf numFmtId="0" fontId="23" fillId="0" borderId="35" xfId="0" applyFont="1" applyBorder="1" applyAlignment="1">
      <alignment vertical="top" wrapText="1"/>
    </xf>
    <xf numFmtId="166" fontId="23" fillId="0" borderId="38" xfId="28" applyNumberFormat="1" applyFont="1" applyBorder="1" applyAlignment="1">
      <alignment vertical="top" wrapText="1"/>
    </xf>
    <xf numFmtId="3" fontId="23" fillId="0" borderId="39" xfId="0" applyNumberFormat="1" applyFont="1" applyBorder="1" applyAlignment="1">
      <alignment vertical="top" wrapText="1"/>
    </xf>
    <xf numFmtId="3" fontId="23" fillId="0" borderId="35" xfId="0" applyNumberFormat="1" applyFont="1" applyBorder="1" applyAlignment="1">
      <alignment vertical="top" wrapText="1"/>
    </xf>
    <xf numFmtId="0" fontId="23" fillId="0" borderId="39" xfId="0" applyFont="1" applyBorder="1" applyAlignment="1">
      <alignment vertical="top" wrapText="1"/>
    </xf>
    <xf numFmtId="0" fontId="27" fillId="34" borderId="31" xfId="0" applyFont="1" applyFill="1" applyBorder="1" applyAlignment="1">
      <alignment horizontal="center" vertical="top" wrapText="1"/>
    </xf>
    <xf numFmtId="0" fontId="27" fillId="34" borderId="5" xfId="0" applyFont="1" applyFill="1" applyBorder="1" applyAlignment="1">
      <alignment horizontal="center" vertical="top" wrapText="1"/>
    </xf>
    <xf numFmtId="0" fontId="27" fillId="34" borderId="32" xfId="0" applyFont="1" applyFill="1" applyBorder="1" applyAlignment="1">
      <alignment horizontal="center" vertical="top" wrapText="1"/>
    </xf>
    <xf numFmtId="0" fontId="27" fillId="34" borderId="6" xfId="0" applyFont="1" applyFill="1" applyBorder="1" applyAlignment="1">
      <alignment horizontal="center" vertical="top" wrapText="1"/>
    </xf>
    <xf numFmtId="0" fontId="27" fillId="34" borderId="8" xfId="0" applyFont="1" applyFill="1" applyBorder="1" applyAlignment="1">
      <alignment horizontal="center" vertical="top" wrapText="1"/>
    </xf>
    <xf numFmtId="166" fontId="23" fillId="0" borderId="3" xfId="28" applyNumberFormat="1" applyFont="1" applyBorder="1" applyAlignment="1">
      <alignment vertical="top" wrapText="1"/>
    </xf>
    <xf numFmtId="166" fontId="23" fillId="0" borderId="34" xfId="28" applyNumberFormat="1" applyFont="1" applyBorder="1" applyAlignment="1">
      <alignment vertical="top" wrapText="1"/>
    </xf>
    <xf numFmtId="0" fontId="23" fillId="0" borderId="33" xfId="0" applyFont="1" applyBorder="1" applyAlignment="1">
      <alignment vertical="top" wrapText="1"/>
    </xf>
    <xf numFmtId="166" fontId="23" fillId="0" borderId="4" xfId="28" applyNumberFormat="1" applyFont="1" applyBorder="1" applyAlignment="1">
      <alignment vertical="top" wrapText="1"/>
    </xf>
    <xf numFmtId="3" fontId="23" fillId="0" borderId="11" xfId="0" applyNumberFormat="1" applyFont="1" applyBorder="1" applyAlignment="1">
      <alignment vertical="top" wrapText="1"/>
    </xf>
    <xf numFmtId="3" fontId="23" fillId="0" borderId="33" xfId="0" applyNumberFormat="1" applyFont="1" applyBorder="1" applyAlignment="1">
      <alignment vertical="top" wrapText="1"/>
    </xf>
    <xf numFmtId="165" fontId="23" fillId="0" borderId="8" xfId="67" applyNumberFormat="1" applyFont="1" applyBorder="1" applyAlignment="1">
      <alignment horizontal="right" vertical="top" wrapText="1"/>
    </xf>
    <xf numFmtId="165" fontId="23" fillId="0" borderId="11" xfId="48" applyNumberFormat="1" applyFont="1" applyBorder="1" applyAlignment="1">
      <alignment vertical="top" wrapText="1"/>
    </xf>
    <xf numFmtId="165" fontId="23" fillId="0" borderId="7" xfId="48" applyNumberFormat="1" applyFont="1" applyBorder="1" applyAlignment="1">
      <alignment vertical="top" wrapText="1"/>
    </xf>
    <xf numFmtId="0" fontId="23" fillId="0" borderId="40" xfId="0" applyFont="1" applyBorder="1" applyAlignment="1">
      <alignment horizontal="center" vertical="top" wrapText="1"/>
    </xf>
    <xf numFmtId="0" fontId="23" fillId="0" borderId="41" xfId="0" applyFont="1" applyBorder="1" applyAlignment="1">
      <alignment horizontal="center" vertical="top" wrapText="1"/>
    </xf>
    <xf numFmtId="0" fontId="23" fillId="0" borderId="41" xfId="62" applyFont="1" applyBorder="1" applyAlignment="1">
      <alignment horizontal="center" vertical="top" wrapText="1"/>
    </xf>
    <xf numFmtId="0" fontId="23" fillId="0" borderId="42" xfId="62" applyFont="1" applyBorder="1" applyAlignment="1">
      <alignment horizontal="center" vertical="top" wrapText="1"/>
    </xf>
    <xf numFmtId="164" fontId="23" fillId="0" borderId="1" xfId="69" applyNumberFormat="1" applyFont="1" applyBorder="1"/>
    <xf numFmtId="165" fontId="23" fillId="0" borderId="7" xfId="67" applyNumberFormat="1" applyFont="1" applyBorder="1"/>
    <xf numFmtId="164" fontId="23" fillId="0" borderId="29" xfId="69" applyNumberFormat="1" applyFont="1" applyBorder="1"/>
    <xf numFmtId="165" fontId="23" fillId="0" borderId="30" xfId="67" applyNumberFormat="1" applyFont="1" applyBorder="1"/>
    <xf numFmtId="164" fontId="23" fillId="0" borderId="2" xfId="69" applyNumberFormat="1" applyFont="1" applyBorder="1"/>
    <xf numFmtId="165" fontId="23" fillId="0" borderId="31" xfId="67" applyNumberFormat="1" applyFont="1" applyBorder="1"/>
    <xf numFmtId="164" fontId="23" fillId="0" borderId="5" xfId="69" applyNumberFormat="1" applyFont="1" applyBorder="1"/>
    <xf numFmtId="164" fontId="23" fillId="0" borderId="6" xfId="69" applyNumberFormat="1" applyFont="1" applyBorder="1"/>
    <xf numFmtId="165" fontId="23" fillId="0" borderId="8" xfId="67" applyNumberFormat="1" applyFont="1" applyBorder="1"/>
    <xf numFmtId="164" fontId="23" fillId="0" borderId="32" xfId="69" applyNumberFormat="1" applyFont="1" applyBorder="1"/>
    <xf numFmtId="166" fontId="23" fillId="0" borderId="1" xfId="68" applyNumberFormat="1" applyFont="1" applyBorder="1" applyAlignment="1">
      <alignment vertical="top" wrapText="1"/>
    </xf>
    <xf numFmtId="165" fontId="23" fillId="0" borderId="30" xfId="67" applyNumberFormat="1" applyFont="1" applyBorder="1" applyAlignment="1">
      <alignment vertical="top" wrapText="1"/>
    </xf>
    <xf numFmtId="166" fontId="23" fillId="0" borderId="2" xfId="68" applyNumberFormat="1" applyFont="1" applyBorder="1" applyAlignment="1">
      <alignment vertical="top" wrapText="1"/>
    </xf>
    <xf numFmtId="165" fontId="23" fillId="0" borderId="31" xfId="67" applyNumberFormat="1" applyFont="1" applyBorder="1" applyAlignment="1">
      <alignment vertical="top" wrapText="1"/>
    </xf>
    <xf numFmtId="166" fontId="23" fillId="0" borderId="5" xfId="68" applyNumberFormat="1" applyFont="1" applyBorder="1" applyAlignment="1">
      <alignment vertical="top" wrapText="1"/>
    </xf>
    <xf numFmtId="166" fontId="23" fillId="0" borderId="6" xfId="68" applyNumberFormat="1" applyFont="1" applyBorder="1" applyAlignment="1">
      <alignment vertical="top" wrapText="1"/>
    </xf>
    <xf numFmtId="164" fontId="23" fillId="0" borderId="29" xfId="49" applyNumberFormat="1" applyFont="1" applyBorder="1" applyAlignment="1">
      <alignment vertical="top" wrapText="1"/>
    </xf>
    <xf numFmtId="165" fontId="26" fillId="0" borderId="7" xfId="48" applyNumberFormat="1" applyFont="1" applyBorder="1" applyAlignment="1">
      <alignment vertical="top" wrapText="1"/>
    </xf>
    <xf numFmtId="165" fontId="26" fillId="0" borderId="30" xfId="48" applyNumberFormat="1" applyFont="1" applyBorder="1" applyAlignment="1">
      <alignment vertical="top" wrapText="1"/>
    </xf>
    <xf numFmtId="0" fontId="23" fillId="0" borderId="43" xfId="0" applyFont="1" applyBorder="1" applyAlignment="1">
      <alignment horizontal="center" vertical="center" wrapText="1"/>
    </xf>
    <xf numFmtId="0" fontId="23" fillId="0" borderId="43" xfId="62" applyFont="1" applyBorder="1" applyAlignment="1">
      <alignment horizontal="center" vertical="center" wrapText="1"/>
    </xf>
    <xf numFmtId="0" fontId="23" fillId="0" borderId="44" xfId="62" applyFont="1" applyBorder="1" applyAlignment="1">
      <alignment horizontal="center" vertical="center" wrapText="1"/>
    </xf>
    <xf numFmtId="0" fontId="23" fillId="0" borderId="7" xfId="0" applyFont="1" applyBorder="1" applyAlignment="1">
      <alignment horizontal="right" vertical="top" wrapText="1"/>
    </xf>
    <xf numFmtId="0" fontId="26" fillId="0" borderId="7" xfId="0" applyFont="1" applyBorder="1" applyAlignment="1">
      <alignment horizontal="right" vertical="top" wrapText="1"/>
    </xf>
    <xf numFmtId="0" fontId="23" fillId="0" borderId="45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right" vertical="top" wrapText="1"/>
    </xf>
    <xf numFmtId="164" fontId="23" fillId="0" borderId="36" xfId="49" applyNumberFormat="1" applyFont="1" applyBorder="1" applyAlignment="1">
      <alignment vertical="top" wrapText="1"/>
    </xf>
    <xf numFmtId="164" fontId="23" fillId="0" borderId="37" xfId="49" applyNumberFormat="1" applyFont="1" applyBorder="1" applyAlignment="1">
      <alignment vertical="top" wrapText="1"/>
    </xf>
    <xf numFmtId="164" fontId="23" fillId="0" borderId="38" xfId="49" applyNumberFormat="1" applyFont="1" applyBorder="1" applyAlignment="1">
      <alignment vertical="top" wrapText="1"/>
    </xf>
    <xf numFmtId="0" fontId="27" fillId="35" borderId="46" xfId="0" applyFont="1" applyFill="1" applyBorder="1" applyAlignment="1">
      <alignment horizontal="center" vertical="center" wrapText="1"/>
    </xf>
    <xf numFmtId="0" fontId="27" fillId="35" borderId="47" xfId="0" applyFont="1" applyFill="1" applyBorder="1" applyAlignment="1">
      <alignment horizontal="center" vertical="center" wrapText="1"/>
    </xf>
    <xf numFmtId="0" fontId="27" fillId="35" borderId="48" xfId="0" applyFont="1" applyFill="1" applyBorder="1" applyAlignment="1">
      <alignment horizontal="center" vertical="center" wrapText="1"/>
    </xf>
    <xf numFmtId="0" fontId="27" fillId="35" borderId="49" xfId="0" applyFont="1" applyFill="1" applyBorder="1" applyAlignment="1">
      <alignment horizontal="center" vertical="center" wrapText="1"/>
    </xf>
    <xf numFmtId="0" fontId="27" fillId="35" borderId="50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vertical="top" wrapText="1"/>
    </xf>
    <xf numFmtId="164" fontId="23" fillId="0" borderId="0" xfId="49" applyNumberFormat="1" applyFont="1" applyBorder="1" applyAlignment="1">
      <alignment vertical="top" wrapText="1"/>
    </xf>
    <xf numFmtId="0" fontId="26" fillId="0" borderId="31" xfId="0" applyFont="1" applyBorder="1" applyAlignment="1">
      <alignment horizontal="right" vertical="top" wrapText="1"/>
    </xf>
    <xf numFmtId="0" fontId="27" fillId="33" borderId="33" xfId="0" applyFont="1" applyFill="1" applyBorder="1" applyAlignment="1">
      <alignment horizontal="center" vertical="center" wrapText="1"/>
    </xf>
    <xf numFmtId="0" fontId="27" fillId="33" borderId="3" xfId="0" applyFont="1" applyFill="1" applyBorder="1" applyAlignment="1">
      <alignment horizontal="center" vertical="center" wrapText="1"/>
    </xf>
    <xf numFmtId="0" fontId="27" fillId="33" borderId="4" xfId="0" applyFont="1" applyFill="1" applyBorder="1" applyAlignment="1">
      <alignment horizontal="center" vertical="center" wrapText="1"/>
    </xf>
    <xf numFmtId="0" fontId="27" fillId="33" borderId="10" xfId="0" applyFont="1" applyFill="1" applyBorder="1" applyAlignment="1">
      <alignment horizontal="center" vertical="center" wrapText="1"/>
    </xf>
    <xf numFmtId="0" fontId="27" fillId="33" borderId="9" xfId="0" applyFont="1" applyFill="1" applyBorder="1" applyAlignment="1">
      <alignment horizontal="center" vertical="center" wrapText="1"/>
    </xf>
    <xf numFmtId="0" fontId="27" fillId="33" borderId="11" xfId="0" applyFont="1" applyFill="1" applyBorder="1" applyAlignment="1">
      <alignment horizontal="center" vertical="center" wrapText="1"/>
    </xf>
    <xf numFmtId="0" fontId="27" fillId="33" borderId="34" xfId="0" applyFont="1" applyFill="1" applyBorder="1" applyAlignment="1">
      <alignment horizontal="center" vertical="center" wrapText="1"/>
    </xf>
    <xf numFmtId="0" fontId="27" fillId="33" borderId="26" xfId="0" applyFont="1" applyFill="1" applyBorder="1" applyAlignment="1">
      <alignment horizontal="center" vertical="center" wrapText="1"/>
    </xf>
    <xf numFmtId="0" fontId="27" fillId="33" borderId="27" xfId="0" applyFont="1" applyFill="1" applyBorder="1" applyAlignment="1">
      <alignment horizontal="center" vertical="center" wrapText="1"/>
    </xf>
    <xf numFmtId="0" fontId="27" fillId="33" borderId="13" xfId="0" applyFont="1" applyFill="1" applyBorder="1" applyAlignment="1">
      <alignment horizontal="center" vertical="center" wrapText="1"/>
    </xf>
    <xf numFmtId="0" fontId="27" fillId="33" borderId="28" xfId="0" applyFont="1" applyFill="1" applyBorder="1" applyAlignment="1">
      <alignment horizontal="center" vertical="center" wrapText="1"/>
    </xf>
    <xf numFmtId="0" fontId="27" fillId="33" borderId="12" xfId="0" applyFont="1" applyFill="1" applyBorder="1" applyAlignment="1">
      <alignment horizontal="center" vertical="center" wrapText="1"/>
    </xf>
  </cellXfs>
  <cellStyles count="70">
    <cellStyle name="20% - Accent1" xfId="1" builtinId="30" customBuiltin="1"/>
    <cellStyle name="20% - Accent1 2" xfId="50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2" xr:uid="{00000000-0005-0000-0000-000005000000}"/>
    <cellStyle name="20% - Accent4" xfId="4" builtinId="42" customBuiltin="1"/>
    <cellStyle name="20% - Accent4 2" xfId="53" xr:uid="{00000000-0005-0000-0000-000007000000}"/>
    <cellStyle name="20% - Accent5" xfId="5" builtinId="46" customBuiltin="1"/>
    <cellStyle name="20% - Accent5 2" xfId="54" xr:uid="{00000000-0005-0000-0000-000009000000}"/>
    <cellStyle name="20% - Accent6" xfId="6" builtinId="50" customBuiltin="1"/>
    <cellStyle name="20% - Accent6 2" xfId="55" xr:uid="{00000000-0005-0000-0000-00000B000000}"/>
    <cellStyle name="40% - Accent1" xfId="7" builtinId="31" customBuiltin="1"/>
    <cellStyle name="40% - Accent1 2" xfId="56" xr:uid="{00000000-0005-0000-0000-00000D000000}"/>
    <cellStyle name="40% - Accent2" xfId="8" builtinId="35" customBuiltin="1"/>
    <cellStyle name="40% - Accent2 2" xfId="57" xr:uid="{00000000-0005-0000-0000-00000F000000}"/>
    <cellStyle name="40% - Accent3" xfId="9" builtinId="39" customBuiltin="1"/>
    <cellStyle name="40% - Accent3 2" xfId="58" xr:uid="{00000000-0005-0000-0000-000011000000}"/>
    <cellStyle name="40% - Accent4" xfId="10" builtinId="43" customBuiltin="1"/>
    <cellStyle name="40% - Accent4 2" xfId="59" xr:uid="{00000000-0005-0000-0000-000013000000}"/>
    <cellStyle name="40% - Accent5" xfId="11" builtinId="47" customBuiltin="1"/>
    <cellStyle name="40% - Accent5 2" xfId="60" xr:uid="{00000000-0005-0000-0000-000015000000}"/>
    <cellStyle name="40% - Accent6" xfId="12" builtinId="51" customBuiltin="1"/>
    <cellStyle name="40% - Accent6 2" xfId="61" xr:uid="{00000000-0005-0000-0000-000017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8" builtinId="3"/>
    <cellStyle name="Comma 2" xfId="65" xr:uid="{00000000-0005-0000-0000-000028000000}"/>
    <cellStyle name="Comma 3" xfId="67" xr:uid="{00000000-0005-0000-0000-000046000000}"/>
    <cellStyle name="Currency" xfId="28" builtinId="4"/>
    <cellStyle name="Currency 2" xfId="68" xr:uid="{00000000-0005-0000-0000-000047000000}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 2" xfId="35" xr:uid="{00000000-0005-0000-0000-000030000000}"/>
    <cellStyle name="Hyperlink 4" xfId="36" xr:uid="{00000000-0005-0000-0000-000031000000}"/>
    <cellStyle name="Hyperlink 5" xfId="37" xr:uid="{00000000-0005-0000-0000-000032000000}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 xr:uid="{00000000-0005-0000-0000-000037000000}"/>
    <cellStyle name="Normal 2 2" xfId="62" xr:uid="{00000000-0005-0000-0000-000038000000}"/>
    <cellStyle name="Normal 5" xfId="42" xr:uid="{00000000-0005-0000-0000-000039000000}"/>
    <cellStyle name="Normal 5 2" xfId="63" xr:uid="{00000000-0005-0000-0000-00003A000000}"/>
    <cellStyle name="Note 2" xfId="43" xr:uid="{00000000-0005-0000-0000-00003B000000}"/>
    <cellStyle name="Note 2 2" xfId="64" xr:uid="{00000000-0005-0000-0000-00003C000000}"/>
    <cellStyle name="Output" xfId="44" builtinId="21" customBuiltin="1"/>
    <cellStyle name="Percent" xfId="49" builtinId="5"/>
    <cellStyle name="Percent 2" xfId="66" xr:uid="{00000000-0005-0000-0000-00003F000000}"/>
    <cellStyle name="Percent 3" xfId="69" xr:uid="{00000000-0005-0000-0000-000048000000}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9" defaultPivotStyle="PivotStyleLight16"/>
  <colors>
    <mruColors>
      <color rgb="FFFF00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2.xml"/><Relationship Id="rId7" Type="http://schemas.openxmlformats.org/officeDocument/2006/relationships/styles" Target="style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3.xml"/><Relationship Id="rId4" Type="http://schemas.openxmlformats.org/officeDocument/2006/relationships/worksheet" Target="worksheets/sheet2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Proportion</a:t>
            </a:r>
            <a:r>
              <a:rPr lang="en-US" baseline="0"/>
              <a:t> of RPG Total Cost Dollars Awarded by PI Age Group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2"/>
          <c:order val="0"/>
          <c:tx>
            <c:strRef>
              <c:f>'Chart Data'!$B$2</c:f>
              <c:strCache>
                <c:ptCount val="1"/>
                <c:pt idx="0">
                  <c:v>24-35</c:v>
                </c:pt>
              </c:strCache>
            </c:strRef>
          </c:tx>
          <c:invertIfNegative val="0"/>
          <c:cat>
            <c:numRef>
              <c:f>'Chart Data'!$A$3:$A$22</c:f>
              <c:numCache>
                <c:formatCode>General</c:formatCod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numCache>
            </c:numRef>
          </c:cat>
          <c:val>
            <c:numRef>
              <c:f>'Chart Data'!$B$3:$B$22</c:f>
              <c:numCache>
                <c:formatCode>0.0%</c:formatCode>
                <c:ptCount val="20"/>
                <c:pt idx="0">
                  <c:v>2.0143160537046022E-2</c:v>
                </c:pt>
                <c:pt idx="1">
                  <c:v>1.9790751319977033E-2</c:v>
                </c:pt>
                <c:pt idx="2">
                  <c:v>1.7623356086465453E-2</c:v>
                </c:pt>
                <c:pt idx="3">
                  <c:v>1.7460288781920963E-2</c:v>
                </c:pt>
                <c:pt idx="4">
                  <c:v>1.7176723850275799E-2</c:v>
                </c:pt>
                <c:pt idx="5">
                  <c:v>1.6506743603748025E-2</c:v>
                </c:pt>
                <c:pt idx="6">
                  <c:v>1.629898682346664E-2</c:v>
                </c:pt>
                <c:pt idx="7">
                  <c:v>1.5597015187267187E-2</c:v>
                </c:pt>
                <c:pt idx="8">
                  <c:v>1.4693163236619939E-2</c:v>
                </c:pt>
                <c:pt idx="9">
                  <c:v>1.6119765039639397E-2</c:v>
                </c:pt>
                <c:pt idx="10">
                  <c:v>1.8120773171656137E-2</c:v>
                </c:pt>
                <c:pt idx="11">
                  <c:v>1.874765829811682E-2</c:v>
                </c:pt>
                <c:pt idx="12">
                  <c:v>2.0598341085137882E-2</c:v>
                </c:pt>
                <c:pt idx="13">
                  <c:v>1.8933854256438759E-2</c:v>
                </c:pt>
                <c:pt idx="14">
                  <c:v>1.8481473115495146E-2</c:v>
                </c:pt>
                <c:pt idx="15">
                  <c:v>1.7803134269426975E-2</c:v>
                </c:pt>
                <c:pt idx="16">
                  <c:v>1.7047549528046688E-2</c:v>
                </c:pt>
                <c:pt idx="17">
                  <c:v>1.8159884319246339E-2</c:v>
                </c:pt>
                <c:pt idx="18">
                  <c:v>1.7361237297832129E-2</c:v>
                </c:pt>
                <c:pt idx="19">
                  <c:v>1.5541337869277258E-2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A6-4CF2-AC93-BBC293A02C1D}"/>
            </c:ext>
          </c:extLst>
        </c:ser>
        <c:ser>
          <c:idx val="3"/>
          <c:order val="1"/>
          <c:tx>
            <c:strRef>
              <c:f>'Chart Data'!$C$2</c:f>
              <c:strCache>
                <c:ptCount val="1"/>
                <c:pt idx="0">
                  <c:v>36-40</c:v>
                </c:pt>
              </c:strCache>
            </c:strRef>
          </c:tx>
          <c:invertIfNegative val="0"/>
          <c:cat>
            <c:numRef>
              <c:f>'Chart Data'!$A$3:$A$22</c:f>
              <c:numCache>
                <c:formatCode>General</c:formatCod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numCache>
            </c:numRef>
          </c:cat>
          <c:val>
            <c:numRef>
              <c:f>'Chart Data'!$C$3:$C$22</c:f>
              <c:numCache>
                <c:formatCode>0.0%</c:formatCode>
                <c:ptCount val="20"/>
                <c:pt idx="0">
                  <c:v>9.0264269635415076E-2</c:v>
                </c:pt>
                <c:pt idx="1">
                  <c:v>8.7725112194660657E-2</c:v>
                </c:pt>
                <c:pt idx="2">
                  <c:v>8.6024511666817544E-2</c:v>
                </c:pt>
                <c:pt idx="3">
                  <c:v>8.3168052797590916E-2</c:v>
                </c:pt>
                <c:pt idx="4">
                  <c:v>7.9500426869617891E-2</c:v>
                </c:pt>
                <c:pt idx="5">
                  <c:v>7.5838896210212364E-2</c:v>
                </c:pt>
                <c:pt idx="6">
                  <c:v>7.1833021005496947E-2</c:v>
                </c:pt>
                <c:pt idx="7">
                  <c:v>6.7864266426095984E-2</c:v>
                </c:pt>
                <c:pt idx="8">
                  <c:v>6.4754704951831485E-2</c:v>
                </c:pt>
                <c:pt idx="9">
                  <c:v>7.0383894425413804E-2</c:v>
                </c:pt>
                <c:pt idx="10">
                  <c:v>7.3155439123887028E-2</c:v>
                </c:pt>
                <c:pt idx="11">
                  <c:v>7.3916104846418765E-2</c:v>
                </c:pt>
                <c:pt idx="12">
                  <c:v>7.6668390508270567E-2</c:v>
                </c:pt>
                <c:pt idx="13">
                  <c:v>7.7010962808798447E-2</c:v>
                </c:pt>
                <c:pt idx="14">
                  <c:v>7.5624163874120631E-2</c:v>
                </c:pt>
                <c:pt idx="15">
                  <c:v>7.5399555435957943E-2</c:v>
                </c:pt>
                <c:pt idx="16">
                  <c:v>7.6351681575294594E-2</c:v>
                </c:pt>
                <c:pt idx="17">
                  <c:v>7.495063610294786E-2</c:v>
                </c:pt>
                <c:pt idx="18">
                  <c:v>7.6327947611772154E-2</c:v>
                </c:pt>
                <c:pt idx="19">
                  <c:v>7.5908632304124091E-2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A6-4CF2-AC93-BBC293A02C1D}"/>
            </c:ext>
          </c:extLst>
        </c:ser>
        <c:ser>
          <c:idx val="4"/>
          <c:order val="2"/>
          <c:tx>
            <c:strRef>
              <c:f>'Chart Data'!$D$2</c:f>
              <c:strCache>
                <c:ptCount val="1"/>
                <c:pt idx="0">
                  <c:v>41-45</c:v>
                </c:pt>
              </c:strCache>
            </c:strRef>
          </c:tx>
          <c:invertIfNegative val="0"/>
          <c:cat>
            <c:numRef>
              <c:f>'Chart Data'!$A$3:$A$22</c:f>
              <c:numCache>
                <c:formatCode>General</c:formatCod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numCache>
            </c:numRef>
          </c:cat>
          <c:val>
            <c:numRef>
              <c:f>'Chart Data'!$D$3:$D$22</c:f>
              <c:numCache>
                <c:formatCode>0.0%</c:formatCode>
                <c:ptCount val="20"/>
                <c:pt idx="0">
                  <c:v>0.18283469335824118</c:v>
                </c:pt>
                <c:pt idx="1">
                  <c:v>0.17647369312410949</c:v>
                </c:pt>
                <c:pt idx="2">
                  <c:v>0.16665973864123301</c:v>
                </c:pt>
                <c:pt idx="3">
                  <c:v>0.16426674507666489</c:v>
                </c:pt>
                <c:pt idx="4">
                  <c:v>0.15775878866350698</c:v>
                </c:pt>
                <c:pt idx="5">
                  <c:v>0.15360699095292119</c:v>
                </c:pt>
                <c:pt idx="6">
                  <c:v>0.14854553829167094</c:v>
                </c:pt>
                <c:pt idx="7">
                  <c:v>0.14361325660015081</c:v>
                </c:pt>
                <c:pt idx="8">
                  <c:v>0.13837528727779808</c:v>
                </c:pt>
                <c:pt idx="9">
                  <c:v>0.13247176388235835</c:v>
                </c:pt>
                <c:pt idx="10">
                  <c:v>0.1279986740743862</c:v>
                </c:pt>
                <c:pt idx="11">
                  <c:v>0.12320570687781346</c:v>
                </c:pt>
                <c:pt idx="12">
                  <c:v>0.12329052808482396</c:v>
                </c:pt>
                <c:pt idx="13">
                  <c:v>0.12915435617096632</c:v>
                </c:pt>
                <c:pt idx="14">
                  <c:v>0.13148921951408973</c:v>
                </c:pt>
                <c:pt idx="15">
                  <c:v>0.13171588973214052</c:v>
                </c:pt>
                <c:pt idx="16">
                  <c:v>0.13213567469566773</c:v>
                </c:pt>
                <c:pt idx="17">
                  <c:v>0.13793529055624476</c:v>
                </c:pt>
                <c:pt idx="18">
                  <c:v>0.1364082600890166</c:v>
                </c:pt>
                <c:pt idx="19">
                  <c:v>0.14309266128538031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A6-4CF2-AC93-BBC293A02C1D}"/>
            </c:ext>
          </c:extLst>
        </c:ser>
        <c:ser>
          <c:idx val="5"/>
          <c:order val="3"/>
          <c:tx>
            <c:strRef>
              <c:f>'Chart Data'!$E$2</c:f>
              <c:strCache>
                <c:ptCount val="1"/>
                <c:pt idx="0">
                  <c:v>46-50</c:v>
                </c:pt>
              </c:strCache>
            </c:strRef>
          </c:tx>
          <c:invertIfNegative val="0"/>
          <c:cat>
            <c:numRef>
              <c:f>'Chart Data'!$A$3:$A$22</c:f>
              <c:numCache>
                <c:formatCode>General</c:formatCod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numCache>
            </c:numRef>
          </c:cat>
          <c:val>
            <c:numRef>
              <c:f>'Chart Data'!$E$3:$E$22</c:f>
              <c:numCache>
                <c:formatCode>0.0%</c:formatCode>
                <c:ptCount val="20"/>
                <c:pt idx="0">
                  <c:v>0.21826420349540929</c:v>
                </c:pt>
                <c:pt idx="1">
                  <c:v>0.21650593909209667</c:v>
                </c:pt>
                <c:pt idx="2">
                  <c:v>0.21241526755530887</c:v>
                </c:pt>
                <c:pt idx="3">
                  <c:v>0.20741779093151583</c:v>
                </c:pt>
                <c:pt idx="4">
                  <c:v>0.20798279408468653</c:v>
                </c:pt>
                <c:pt idx="5">
                  <c:v>0.19985279589975538</c:v>
                </c:pt>
                <c:pt idx="6">
                  <c:v>0.19658463454782241</c:v>
                </c:pt>
                <c:pt idx="7">
                  <c:v>0.19194024227389755</c:v>
                </c:pt>
                <c:pt idx="8">
                  <c:v>0.18213884494700011</c:v>
                </c:pt>
                <c:pt idx="9">
                  <c:v>0.17090278547718862</c:v>
                </c:pt>
                <c:pt idx="10">
                  <c:v>0.16616263104907186</c:v>
                </c:pt>
                <c:pt idx="11">
                  <c:v>0.16167375401015116</c:v>
                </c:pt>
                <c:pt idx="12">
                  <c:v>0.16074091361877799</c:v>
                </c:pt>
                <c:pt idx="13">
                  <c:v>0.15408714093476092</c:v>
                </c:pt>
                <c:pt idx="14">
                  <c:v>0.1500144363568916</c:v>
                </c:pt>
                <c:pt idx="15">
                  <c:v>0.14735277807143168</c:v>
                </c:pt>
                <c:pt idx="16">
                  <c:v>0.14242815570169517</c:v>
                </c:pt>
                <c:pt idx="17">
                  <c:v>0.14389357039355113</c:v>
                </c:pt>
                <c:pt idx="18">
                  <c:v>0.15120683923071568</c:v>
                </c:pt>
                <c:pt idx="19">
                  <c:v>0.14768962663847918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A6-4CF2-AC93-BBC293A02C1D}"/>
            </c:ext>
          </c:extLst>
        </c:ser>
        <c:ser>
          <c:idx val="6"/>
          <c:order val="4"/>
          <c:tx>
            <c:strRef>
              <c:f>'Chart Data'!$F$2</c:f>
              <c:strCache>
                <c:ptCount val="1"/>
                <c:pt idx="0">
                  <c:v>51-55</c:v>
                </c:pt>
              </c:strCache>
            </c:strRef>
          </c:tx>
          <c:invertIfNegative val="0"/>
          <c:cat>
            <c:numRef>
              <c:f>'Chart Data'!$A$3:$A$22</c:f>
              <c:numCache>
                <c:formatCode>General</c:formatCod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numCache>
            </c:numRef>
          </c:cat>
          <c:val>
            <c:numRef>
              <c:f>'Chart Data'!$F$3:$F$22</c:f>
              <c:numCache>
                <c:formatCode>0.0%</c:formatCode>
                <c:ptCount val="20"/>
                <c:pt idx="0">
                  <c:v>0.18854238792961964</c:v>
                </c:pt>
                <c:pt idx="1">
                  <c:v>0.19124103387902117</c:v>
                </c:pt>
                <c:pt idx="2">
                  <c:v>0.19532649735968483</c:v>
                </c:pt>
                <c:pt idx="3">
                  <c:v>0.19469054646937159</c:v>
                </c:pt>
                <c:pt idx="4">
                  <c:v>0.19581675123784789</c:v>
                </c:pt>
                <c:pt idx="5">
                  <c:v>0.19033647613176582</c:v>
                </c:pt>
                <c:pt idx="6">
                  <c:v>0.19274959112671652</c:v>
                </c:pt>
                <c:pt idx="7">
                  <c:v>0.19258141010222557</c:v>
                </c:pt>
                <c:pt idx="8">
                  <c:v>0.19584068575602981</c:v>
                </c:pt>
                <c:pt idx="9">
                  <c:v>0.19399589370591089</c:v>
                </c:pt>
                <c:pt idx="10">
                  <c:v>0.18960348288504075</c:v>
                </c:pt>
                <c:pt idx="11">
                  <c:v>0.18411194222478586</c:v>
                </c:pt>
                <c:pt idx="12">
                  <c:v>0.17372822099828705</c:v>
                </c:pt>
                <c:pt idx="13">
                  <c:v>0.16779088663849281</c:v>
                </c:pt>
                <c:pt idx="14">
                  <c:v>0.16321281880763724</c:v>
                </c:pt>
                <c:pt idx="15">
                  <c:v>0.15877979638637441</c:v>
                </c:pt>
                <c:pt idx="16">
                  <c:v>0.15346851775546291</c:v>
                </c:pt>
                <c:pt idx="17">
                  <c:v>0.15210851031143152</c:v>
                </c:pt>
                <c:pt idx="18">
                  <c:v>0.14600382996134134</c:v>
                </c:pt>
                <c:pt idx="19">
                  <c:v>0.14721742292732337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4A6-4CF2-AC93-BBC293A02C1D}"/>
            </c:ext>
          </c:extLst>
        </c:ser>
        <c:ser>
          <c:idx val="7"/>
          <c:order val="5"/>
          <c:tx>
            <c:strRef>
              <c:f>'Chart Data'!$G$2</c:f>
              <c:strCache>
                <c:ptCount val="1"/>
                <c:pt idx="0">
                  <c:v>56-60</c:v>
                </c:pt>
              </c:strCache>
            </c:strRef>
          </c:tx>
          <c:invertIfNegative val="0"/>
          <c:cat>
            <c:numRef>
              <c:f>'Chart Data'!$A$3:$A$22</c:f>
              <c:numCache>
                <c:formatCode>General</c:formatCod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numCache>
            </c:numRef>
          </c:cat>
          <c:val>
            <c:numRef>
              <c:f>'Chart Data'!$G$3:$G$22</c:f>
              <c:numCache>
                <c:formatCode>0.0%</c:formatCode>
                <c:ptCount val="20"/>
                <c:pt idx="0">
                  <c:v>0.12626574729041545</c:v>
                </c:pt>
                <c:pt idx="1">
                  <c:v>0.13179301625090178</c:v>
                </c:pt>
                <c:pt idx="2">
                  <c:v>0.14052966113150872</c:v>
                </c:pt>
                <c:pt idx="3">
                  <c:v>0.14497004291996732</c:v>
                </c:pt>
                <c:pt idx="4">
                  <c:v>0.14739971858392717</c:v>
                </c:pt>
                <c:pt idx="5">
                  <c:v>0.14881074936852215</c:v>
                </c:pt>
                <c:pt idx="6">
                  <c:v>0.14973574917023505</c:v>
                </c:pt>
                <c:pt idx="7">
                  <c:v>0.16158313018898729</c:v>
                </c:pt>
                <c:pt idx="8">
                  <c:v>0.16355690526189129</c:v>
                </c:pt>
                <c:pt idx="9">
                  <c:v>0.16609802419769273</c:v>
                </c:pt>
                <c:pt idx="10">
                  <c:v>0.15787960607149798</c:v>
                </c:pt>
                <c:pt idx="11">
                  <c:v>0.16280799708956181</c:v>
                </c:pt>
                <c:pt idx="12">
                  <c:v>0.15897029361639045</c:v>
                </c:pt>
                <c:pt idx="13">
                  <c:v>0.16228458022566086</c:v>
                </c:pt>
                <c:pt idx="14">
                  <c:v>0.16474124419533906</c:v>
                </c:pt>
                <c:pt idx="15">
                  <c:v>0.15690791795565678</c:v>
                </c:pt>
                <c:pt idx="16">
                  <c:v>0.15623804474919073</c:v>
                </c:pt>
                <c:pt idx="17">
                  <c:v>0.14943536725086781</c:v>
                </c:pt>
                <c:pt idx="18">
                  <c:v>0.15031449473981004</c:v>
                </c:pt>
                <c:pt idx="19">
                  <c:v>0.13764057776986299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4A6-4CF2-AC93-BBC293A02C1D}"/>
            </c:ext>
          </c:extLst>
        </c:ser>
        <c:ser>
          <c:idx val="8"/>
          <c:order val="6"/>
          <c:tx>
            <c:strRef>
              <c:f>'Chart Data'!$H$2</c:f>
              <c:strCache>
                <c:ptCount val="1"/>
                <c:pt idx="0">
                  <c:v>61-65</c:v>
                </c:pt>
              </c:strCache>
            </c:strRef>
          </c:tx>
          <c:invertIfNegative val="0"/>
          <c:cat>
            <c:numRef>
              <c:f>'Chart Data'!$A$3:$A$22</c:f>
              <c:numCache>
                <c:formatCode>General</c:formatCod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numCache>
            </c:numRef>
          </c:cat>
          <c:val>
            <c:numRef>
              <c:f>'Chart Data'!$H$3:$H$22</c:f>
              <c:numCache>
                <c:formatCode>0.0%</c:formatCode>
                <c:ptCount val="20"/>
                <c:pt idx="0">
                  <c:v>6.3420204533598631E-2</c:v>
                </c:pt>
                <c:pt idx="1">
                  <c:v>6.605424791633896E-2</c:v>
                </c:pt>
                <c:pt idx="2">
                  <c:v>6.3520745077080693E-2</c:v>
                </c:pt>
                <c:pt idx="3">
                  <c:v>6.9484454813831448E-2</c:v>
                </c:pt>
                <c:pt idx="4">
                  <c:v>7.4110479800502352E-2</c:v>
                </c:pt>
                <c:pt idx="5">
                  <c:v>8.9856280737311195E-2</c:v>
                </c:pt>
                <c:pt idx="6">
                  <c:v>9.6980197636935009E-2</c:v>
                </c:pt>
                <c:pt idx="7">
                  <c:v>9.7203078405082063E-2</c:v>
                </c:pt>
                <c:pt idx="8">
                  <c:v>9.9605203791782462E-2</c:v>
                </c:pt>
                <c:pt idx="9">
                  <c:v>0.10238753541664421</c:v>
                </c:pt>
                <c:pt idx="10">
                  <c:v>0.11038129043837661</c:v>
                </c:pt>
                <c:pt idx="11">
                  <c:v>0.11154721879452535</c:v>
                </c:pt>
                <c:pt idx="12">
                  <c:v>0.11378334402260562</c:v>
                </c:pt>
                <c:pt idx="13">
                  <c:v>0.11769899778672299</c:v>
                </c:pt>
                <c:pt idx="14">
                  <c:v>0.11922881123860152</c:v>
                </c:pt>
                <c:pt idx="15">
                  <c:v>0.11986268269521455</c:v>
                </c:pt>
                <c:pt idx="16">
                  <c:v>0.12536508006073557</c:v>
                </c:pt>
                <c:pt idx="17">
                  <c:v>0.1277041297947667</c:v>
                </c:pt>
                <c:pt idx="18">
                  <c:v>0.12541588093731892</c:v>
                </c:pt>
                <c:pt idx="19">
                  <c:v>0.12556276057288696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4A6-4CF2-AC93-BBC293A02C1D}"/>
            </c:ext>
          </c:extLst>
        </c:ser>
        <c:ser>
          <c:idx val="9"/>
          <c:order val="7"/>
          <c:tx>
            <c:strRef>
              <c:f>'Chart Data'!$I$2</c:f>
              <c:strCache>
                <c:ptCount val="1"/>
                <c:pt idx="0">
                  <c:v>Over 65</c:v>
                </c:pt>
              </c:strCache>
            </c:strRef>
          </c:tx>
          <c:invertIfNegative val="0"/>
          <c:cat>
            <c:numRef>
              <c:f>'Chart Data'!$A$3:$A$22</c:f>
              <c:numCache>
                <c:formatCode>General</c:formatCod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numCache>
            </c:numRef>
          </c:cat>
          <c:val>
            <c:numRef>
              <c:f>'Chart Data'!$I$3:$I$22</c:f>
              <c:numCache>
                <c:formatCode>0.0%</c:formatCode>
                <c:ptCount val="20"/>
                <c:pt idx="0">
                  <c:v>4.8726287589989807E-2</c:v>
                </c:pt>
                <c:pt idx="1">
                  <c:v>4.6115918755772554E-2</c:v>
                </c:pt>
                <c:pt idx="2">
                  <c:v>4.7502933345069102E-2</c:v>
                </c:pt>
                <c:pt idx="3">
                  <c:v>4.8310336986096956E-2</c:v>
                </c:pt>
                <c:pt idx="4">
                  <c:v>4.892332196257277E-2</c:v>
                </c:pt>
                <c:pt idx="5">
                  <c:v>5.2659997895235171E-2</c:v>
                </c:pt>
                <c:pt idx="6">
                  <c:v>5.3360455447420442E-2</c:v>
                </c:pt>
                <c:pt idx="7">
                  <c:v>5.604736264346085E-2</c:v>
                </c:pt>
                <c:pt idx="8">
                  <c:v>6.3719197677335832E-2</c:v>
                </c:pt>
                <c:pt idx="9">
                  <c:v>6.9732398110453522E-2</c:v>
                </c:pt>
                <c:pt idx="10">
                  <c:v>7.6805725886890178E-2</c:v>
                </c:pt>
                <c:pt idx="11">
                  <c:v>8.298216948625757E-2</c:v>
                </c:pt>
                <c:pt idx="12">
                  <c:v>9.2319695453291217E-2</c:v>
                </c:pt>
                <c:pt idx="13">
                  <c:v>9.5066691053994443E-2</c:v>
                </c:pt>
                <c:pt idx="14">
                  <c:v>9.878671205376946E-2</c:v>
                </c:pt>
                <c:pt idx="15">
                  <c:v>0.11236449554636524</c:v>
                </c:pt>
                <c:pt idx="16">
                  <c:v>0.11739429308571718</c:v>
                </c:pt>
                <c:pt idx="17">
                  <c:v>0.1210739865020037</c:v>
                </c:pt>
                <c:pt idx="18">
                  <c:v>0.12286418061937407</c:v>
                </c:pt>
                <c:pt idx="19">
                  <c:v>0.13240762309545032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A6-4CF2-AC93-BBC293A02C1D}"/>
            </c:ext>
          </c:extLst>
        </c:ser>
        <c:ser>
          <c:idx val="0"/>
          <c:order val="8"/>
          <c:tx>
            <c:strRef>
              <c:f>'Chart Data'!$J$2</c:f>
              <c:strCache>
                <c:ptCount val="1"/>
                <c:pt idx="0">
                  <c:v>Unknown/Illogical</c:v>
                </c:pt>
              </c:strCache>
            </c:strRef>
          </c:tx>
          <c:invertIfNegative val="0"/>
          <c:cat>
            <c:numRef>
              <c:f>'Chart Data'!$A$3:$A$22</c:f>
              <c:numCache>
                <c:formatCode>General</c:formatCod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numCache>
            </c:numRef>
          </c:cat>
          <c:val>
            <c:numRef>
              <c:f>'Chart Data'!$J$3:$J$22</c:f>
              <c:numCache>
                <c:formatCode>0.0%</c:formatCode>
                <c:ptCount val="20"/>
                <c:pt idx="0">
                  <c:v>6.1539045630264896E-2</c:v>
                </c:pt>
                <c:pt idx="1">
                  <c:v>6.4300287467121728E-2</c:v>
                </c:pt>
                <c:pt idx="2">
                  <c:v>7.0397289136831784E-2</c:v>
                </c:pt>
                <c:pt idx="3">
                  <c:v>7.0231741223040101E-2</c:v>
                </c:pt>
                <c:pt idx="4">
                  <c:v>7.1330994947062631E-2</c:v>
                </c:pt>
                <c:pt idx="5">
                  <c:v>7.2531069200528708E-2</c:v>
                </c:pt>
                <c:pt idx="6">
                  <c:v>7.3911825950236029E-2</c:v>
                </c:pt>
                <c:pt idx="7">
                  <c:v>7.3570238172832661E-2</c:v>
                </c:pt>
                <c:pt idx="8">
                  <c:v>7.7316007166929643E-2</c:v>
                </c:pt>
                <c:pt idx="9">
                  <c:v>7.7907939877626384E-2</c:v>
                </c:pt>
                <c:pt idx="10">
                  <c:v>7.9892377299193268E-2</c:v>
                </c:pt>
                <c:pt idx="11">
                  <c:v>8.1007448372369228E-2</c:v>
                </c:pt>
                <c:pt idx="12">
                  <c:v>7.9900272675482761E-2</c:v>
                </c:pt>
                <c:pt idx="13">
                  <c:v>7.7972530124164427E-2</c:v>
                </c:pt>
                <c:pt idx="14">
                  <c:v>7.8421120906894945E-2</c:v>
                </c:pt>
                <c:pt idx="15">
                  <c:v>7.9813749907431869E-2</c:v>
                </c:pt>
                <c:pt idx="16">
                  <c:v>7.9974650243689258E-2</c:v>
                </c:pt>
                <c:pt idx="17">
                  <c:v>7.4738624705892473E-2</c:v>
                </c:pt>
                <c:pt idx="18">
                  <c:v>7.4097329454479915E-2</c:v>
                </c:pt>
                <c:pt idx="19">
                  <c:v>7.4939357482626937E-2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07-442C-9EEC-3266B1F5E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0657024"/>
        <c:axId val="127729664"/>
      </c:barChart>
      <c:catAx>
        <c:axId val="100657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Fiscal 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7729664"/>
        <c:crosses val="autoZero"/>
        <c:auto val="1"/>
        <c:lblAlgn val="ctr"/>
        <c:lblOffset val="100"/>
        <c:noMultiLvlLbl val="0"/>
      </c:catAx>
      <c:valAx>
        <c:axId val="1277296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Proportion</a:t>
                </a:r>
                <a:r>
                  <a:rPr lang="en-US" baseline="0"/>
                  <a:t> of RPG Total Cost Awarded</a:t>
                </a:r>
                <a:endParaRPr lang="en-US"/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006570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646396296644878"/>
          <c:y val="0.21092869186826724"/>
          <c:w val="0.13297036483252209"/>
          <c:h val="0.32958384812280705"/>
        </c:manualLayout>
      </c:layout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Proportion of RPG Direct Cost Dollars Awarded by PI Age Group</a:t>
            </a: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2"/>
          <c:order val="0"/>
          <c:tx>
            <c:strRef>
              <c:f>'Chart Data'!$B$27</c:f>
              <c:strCache>
                <c:ptCount val="1"/>
                <c:pt idx="0">
                  <c:v>24-35</c:v>
                </c:pt>
              </c:strCache>
            </c:strRef>
          </c:tx>
          <c:invertIfNegative val="0"/>
          <c:cat>
            <c:numRef>
              <c:f>'Chart Data'!$A$28:$A$47</c:f>
              <c:numCache>
                <c:formatCode>General</c:formatCod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numCache>
            </c:numRef>
          </c:cat>
          <c:val>
            <c:numRef>
              <c:f>'Chart Data'!$B$28:$B$47</c:f>
              <c:numCache>
                <c:formatCode>0.0%</c:formatCode>
                <c:ptCount val="20"/>
                <c:pt idx="0">
                  <c:v>1.9617838188319761E-2</c:v>
                </c:pt>
                <c:pt idx="1">
                  <c:v>1.9253505711321735E-2</c:v>
                </c:pt>
                <c:pt idx="2">
                  <c:v>1.7243710728034472E-2</c:v>
                </c:pt>
                <c:pt idx="3">
                  <c:v>1.7070323475793559E-2</c:v>
                </c:pt>
                <c:pt idx="4">
                  <c:v>1.6780455218195638E-2</c:v>
                </c:pt>
                <c:pt idx="5">
                  <c:v>1.5881114232427954E-2</c:v>
                </c:pt>
                <c:pt idx="6">
                  <c:v>1.5688020393004796E-2</c:v>
                </c:pt>
                <c:pt idx="7">
                  <c:v>1.4959476447456566E-2</c:v>
                </c:pt>
                <c:pt idx="8">
                  <c:v>1.4422537314792584E-2</c:v>
                </c:pt>
                <c:pt idx="9">
                  <c:v>1.5498941678038137E-2</c:v>
                </c:pt>
                <c:pt idx="10">
                  <c:v>1.731637313175316E-2</c:v>
                </c:pt>
                <c:pt idx="11">
                  <c:v>1.7681065340440217E-2</c:v>
                </c:pt>
                <c:pt idx="12">
                  <c:v>1.9291395257988151E-2</c:v>
                </c:pt>
                <c:pt idx="13">
                  <c:v>1.7731699430353774E-2</c:v>
                </c:pt>
                <c:pt idx="14">
                  <c:v>1.7156757432285483E-2</c:v>
                </c:pt>
                <c:pt idx="15">
                  <c:v>1.676231962083085E-2</c:v>
                </c:pt>
                <c:pt idx="16">
                  <c:v>1.6137355783822919E-2</c:v>
                </c:pt>
                <c:pt idx="17">
                  <c:v>1.7619784028173834E-2</c:v>
                </c:pt>
                <c:pt idx="18">
                  <c:v>1.6760533636338348E-2</c:v>
                </c:pt>
                <c:pt idx="19">
                  <c:v>1.4923851146833034E-2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2B-4E30-84F4-95BE3D470586}"/>
            </c:ext>
          </c:extLst>
        </c:ser>
        <c:ser>
          <c:idx val="3"/>
          <c:order val="1"/>
          <c:tx>
            <c:strRef>
              <c:f>'Chart Data'!$C$27</c:f>
              <c:strCache>
                <c:ptCount val="1"/>
                <c:pt idx="0">
                  <c:v>36-40</c:v>
                </c:pt>
              </c:strCache>
            </c:strRef>
          </c:tx>
          <c:invertIfNegative val="0"/>
          <c:cat>
            <c:numRef>
              <c:f>'Chart Data'!$A$28:$A$47</c:f>
              <c:numCache>
                <c:formatCode>General</c:formatCod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numCache>
            </c:numRef>
          </c:cat>
          <c:val>
            <c:numRef>
              <c:f>'Chart Data'!$C$28:$C$47</c:f>
              <c:numCache>
                <c:formatCode>0.0%</c:formatCode>
                <c:ptCount val="20"/>
                <c:pt idx="0">
                  <c:v>8.8144632503007025E-2</c:v>
                </c:pt>
                <c:pt idx="1">
                  <c:v>8.5563118211147107E-2</c:v>
                </c:pt>
                <c:pt idx="2">
                  <c:v>8.4330506061119623E-2</c:v>
                </c:pt>
                <c:pt idx="3">
                  <c:v>8.0642884652914915E-2</c:v>
                </c:pt>
                <c:pt idx="4">
                  <c:v>7.6995351537866102E-2</c:v>
                </c:pt>
                <c:pt idx="5">
                  <c:v>7.3052829941137098E-2</c:v>
                </c:pt>
                <c:pt idx="6">
                  <c:v>6.9046600593427043E-2</c:v>
                </c:pt>
                <c:pt idx="7">
                  <c:v>6.4978818568475191E-2</c:v>
                </c:pt>
                <c:pt idx="8">
                  <c:v>6.1570401142044026E-2</c:v>
                </c:pt>
                <c:pt idx="9">
                  <c:v>6.6857959295279046E-2</c:v>
                </c:pt>
                <c:pt idx="10">
                  <c:v>7.0376692398788063E-2</c:v>
                </c:pt>
                <c:pt idx="11">
                  <c:v>7.1219894557217445E-2</c:v>
                </c:pt>
                <c:pt idx="12">
                  <c:v>7.2785211979261022E-2</c:v>
                </c:pt>
                <c:pt idx="13">
                  <c:v>7.2993018908209764E-2</c:v>
                </c:pt>
                <c:pt idx="14">
                  <c:v>7.2793908159476603E-2</c:v>
                </c:pt>
                <c:pt idx="15">
                  <c:v>7.1673729665545735E-2</c:v>
                </c:pt>
                <c:pt idx="16">
                  <c:v>7.278422715491073E-2</c:v>
                </c:pt>
                <c:pt idx="17">
                  <c:v>7.2900778226118818E-2</c:v>
                </c:pt>
                <c:pt idx="18">
                  <c:v>7.4250156898933453E-2</c:v>
                </c:pt>
                <c:pt idx="19">
                  <c:v>7.356726299362204E-2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2B-4E30-84F4-95BE3D470586}"/>
            </c:ext>
          </c:extLst>
        </c:ser>
        <c:ser>
          <c:idx val="4"/>
          <c:order val="2"/>
          <c:tx>
            <c:strRef>
              <c:f>'Chart Data'!$D$27</c:f>
              <c:strCache>
                <c:ptCount val="1"/>
                <c:pt idx="0">
                  <c:v>41-45</c:v>
                </c:pt>
              </c:strCache>
            </c:strRef>
          </c:tx>
          <c:invertIfNegative val="0"/>
          <c:cat>
            <c:numRef>
              <c:f>'Chart Data'!$A$28:$A$47</c:f>
              <c:numCache>
                <c:formatCode>General</c:formatCod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numCache>
            </c:numRef>
          </c:cat>
          <c:val>
            <c:numRef>
              <c:f>'Chart Data'!$D$28:$D$47</c:f>
              <c:numCache>
                <c:formatCode>0.0%</c:formatCode>
                <c:ptCount val="20"/>
                <c:pt idx="0">
                  <c:v>0.18107338092496095</c:v>
                </c:pt>
                <c:pt idx="1">
                  <c:v>0.17418466281909317</c:v>
                </c:pt>
                <c:pt idx="2">
                  <c:v>0.16385721173643503</c:v>
                </c:pt>
                <c:pt idx="3">
                  <c:v>0.16198159476139037</c:v>
                </c:pt>
                <c:pt idx="4">
                  <c:v>0.15518758750568548</c:v>
                </c:pt>
                <c:pt idx="5">
                  <c:v>0.14983969364596569</c:v>
                </c:pt>
                <c:pt idx="6">
                  <c:v>0.14537722293661454</c:v>
                </c:pt>
                <c:pt idx="7">
                  <c:v>0.13880658642893715</c:v>
                </c:pt>
                <c:pt idx="8">
                  <c:v>0.1335894944934716</c:v>
                </c:pt>
                <c:pt idx="9">
                  <c:v>0.12675012309640532</c:v>
                </c:pt>
                <c:pt idx="10">
                  <c:v>0.12305123442100249</c:v>
                </c:pt>
                <c:pt idx="11">
                  <c:v>0.11829021725355239</c:v>
                </c:pt>
                <c:pt idx="12">
                  <c:v>0.11769128643100116</c:v>
                </c:pt>
                <c:pt idx="13">
                  <c:v>0.12412249814738237</c:v>
                </c:pt>
                <c:pt idx="14">
                  <c:v>0.12585664292354176</c:v>
                </c:pt>
                <c:pt idx="15">
                  <c:v>0.12669944542372738</c:v>
                </c:pt>
                <c:pt idx="16">
                  <c:v>0.12850879518507924</c:v>
                </c:pt>
                <c:pt idx="17">
                  <c:v>0.13632893129024853</c:v>
                </c:pt>
                <c:pt idx="18">
                  <c:v>0.13498232230234375</c:v>
                </c:pt>
                <c:pt idx="19">
                  <c:v>0.14114677335511538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2B-4E30-84F4-95BE3D470586}"/>
            </c:ext>
          </c:extLst>
        </c:ser>
        <c:ser>
          <c:idx val="5"/>
          <c:order val="3"/>
          <c:tx>
            <c:strRef>
              <c:f>'Chart Data'!$E$27</c:f>
              <c:strCache>
                <c:ptCount val="1"/>
                <c:pt idx="0">
                  <c:v>46-50</c:v>
                </c:pt>
              </c:strCache>
            </c:strRef>
          </c:tx>
          <c:invertIfNegative val="0"/>
          <c:cat>
            <c:numRef>
              <c:f>'Chart Data'!$A$28:$A$47</c:f>
              <c:numCache>
                <c:formatCode>General</c:formatCod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numCache>
            </c:numRef>
          </c:cat>
          <c:val>
            <c:numRef>
              <c:f>'Chart Data'!$E$28:$E$47</c:f>
              <c:numCache>
                <c:formatCode>0.0%</c:formatCode>
                <c:ptCount val="20"/>
                <c:pt idx="0">
                  <c:v>0.22125182191709197</c:v>
                </c:pt>
                <c:pt idx="1">
                  <c:v>0.21932520004832887</c:v>
                </c:pt>
                <c:pt idx="2">
                  <c:v>0.21257967368522163</c:v>
                </c:pt>
                <c:pt idx="3">
                  <c:v>0.20644690462984591</c:v>
                </c:pt>
                <c:pt idx="4">
                  <c:v>0.20775469487980885</c:v>
                </c:pt>
                <c:pt idx="5">
                  <c:v>0.19891582728207319</c:v>
                </c:pt>
                <c:pt idx="6">
                  <c:v>0.19410174965590146</c:v>
                </c:pt>
                <c:pt idx="7">
                  <c:v>0.19094638201481948</c:v>
                </c:pt>
                <c:pt idx="8">
                  <c:v>0.18047053644438685</c:v>
                </c:pt>
                <c:pt idx="9">
                  <c:v>0.16870655598013165</c:v>
                </c:pt>
                <c:pt idx="10">
                  <c:v>0.16293007804635232</c:v>
                </c:pt>
                <c:pt idx="11">
                  <c:v>0.15894444596761409</c:v>
                </c:pt>
                <c:pt idx="12">
                  <c:v>0.15649138368323515</c:v>
                </c:pt>
                <c:pt idx="13">
                  <c:v>0.14939027299442592</c:v>
                </c:pt>
                <c:pt idx="14">
                  <c:v>0.14584854959069365</c:v>
                </c:pt>
                <c:pt idx="15">
                  <c:v>0.14647111246817388</c:v>
                </c:pt>
                <c:pt idx="16">
                  <c:v>0.14145793818078936</c:v>
                </c:pt>
                <c:pt idx="17">
                  <c:v>0.14243361893530995</c:v>
                </c:pt>
                <c:pt idx="18">
                  <c:v>0.150086565873983</c:v>
                </c:pt>
                <c:pt idx="19">
                  <c:v>0.14666055723307278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2B-4E30-84F4-95BE3D470586}"/>
            </c:ext>
          </c:extLst>
        </c:ser>
        <c:ser>
          <c:idx val="6"/>
          <c:order val="4"/>
          <c:tx>
            <c:strRef>
              <c:f>'Chart Data'!$F$27</c:f>
              <c:strCache>
                <c:ptCount val="1"/>
                <c:pt idx="0">
                  <c:v>51-55</c:v>
                </c:pt>
              </c:strCache>
            </c:strRef>
          </c:tx>
          <c:invertIfNegative val="0"/>
          <c:cat>
            <c:numRef>
              <c:f>'Chart Data'!$A$28:$A$47</c:f>
              <c:numCache>
                <c:formatCode>General</c:formatCod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numCache>
            </c:numRef>
          </c:cat>
          <c:val>
            <c:numRef>
              <c:f>'Chart Data'!$F$28:$F$47</c:f>
              <c:numCache>
                <c:formatCode>0.0%</c:formatCode>
                <c:ptCount val="20"/>
                <c:pt idx="0">
                  <c:v>0.19005627575370482</c:v>
                </c:pt>
                <c:pt idx="1">
                  <c:v>0.19366517919595883</c:v>
                </c:pt>
                <c:pt idx="2">
                  <c:v>0.19930301402969527</c:v>
                </c:pt>
                <c:pt idx="3">
                  <c:v>0.19874521421738003</c:v>
                </c:pt>
                <c:pt idx="4">
                  <c:v>0.20100235013682319</c:v>
                </c:pt>
                <c:pt idx="5">
                  <c:v>0.19395635888910528</c:v>
                </c:pt>
                <c:pt idx="6">
                  <c:v>0.19774008021788503</c:v>
                </c:pt>
                <c:pt idx="7">
                  <c:v>0.19514228071577147</c:v>
                </c:pt>
                <c:pt idx="8">
                  <c:v>0.19805784800847706</c:v>
                </c:pt>
                <c:pt idx="9">
                  <c:v>0.19680520447377073</c:v>
                </c:pt>
                <c:pt idx="10">
                  <c:v>0.19318540259503972</c:v>
                </c:pt>
                <c:pt idx="11">
                  <c:v>0.18644716213924334</c:v>
                </c:pt>
                <c:pt idx="12">
                  <c:v>0.17438073142075092</c:v>
                </c:pt>
                <c:pt idx="13">
                  <c:v>0.17154154420763246</c:v>
                </c:pt>
                <c:pt idx="14">
                  <c:v>0.16206308880174947</c:v>
                </c:pt>
                <c:pt idx="15">
                  <c:v>0.15903875474734197</c:v>
                </c:pt>
                <c:pt idx="16">
                  <c:v>0.15248598512220693</c:v>
                </c:pt>
                <c:pt idx="17">
                  <c:v>0.15134617162416072</c:v>
                </c:pt>
                <c:pt idx="18">
                  <c:v>0.14489427017718912</c:v>
                </c:pt>
                <c:pt idx="19">
                  <c:v>0.14638872048974461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22B-4E30-84F4-95BE3D470586}"/>
            </c:ext>
          </c:extLst>
        </c:ser>
        <c:ser>
          <c:idx val="7"/>
          <c:order val="5"/>
          <c:tx>
            <c:strRef>
              <c:f>'Chart Data'!$G$27</c:f>
              <c:strCache>
                <c:ptCount val="1"/>
                <c:pt idx="0">
                  <c:v>56-60</c:v>
                </c:pt>
              </c:strCache>
            </c:strRef>
          </c:tx>
          <c:invertIfNegative val="0"/>
          <c:cat>
            <c:numRef>
              <c:f>'Chart Data'!$A$28:$A$47</c:f>
              <c:numCache>
                <c:formatCode>General</c:formatCod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numCache>
            </c:numRef>
          </c:cat>
          <c:val>
            <c:numRef>
              <c:f>'Chart Data'!$G$28:$G$47</c:f>
              <c:numCache>
                <c:formatCode>0.0%</c:formatCode>
                <c:ptCount val="20"/>
                <c:pt idx="0">
                  <c:v>0.12669347822402593</c:v>
                </c:pt>
                <c:pt idx="1">
                  <c:v>0.13204757480619705</c:v>
                </c:pt>
                <c:pt idx="2">
                  <c:v>0.14131773443379456</c:v>
                </c:pt>
                <c:pt idx="3">
                  <c:v>0.14727105439974156</c:v>
                </c:pt>
                <c:pt idx="4">
                  <c:v>0.14976083676229282</c:v>
                </c:pt>
                <c:pt idx="5">
                  <c:v>0.15399052028761048</c:v>
                </c:pt>
                <c:pt idx="6">
                  <c:v>0.15307131365590546</c:v>
                </c:pt>
                <c:pt idx="7">
                  <c:v>0.16696747769776513</c:v>
                </c:pt>
                <c:pt idx="8">
                  <c:v>0.16790596562517915</c:v>
                </c:pt>
                <c:pt idx="9">
                  <c:v>0.17301676839333904</c:v>
                </c:pt>
                <c:pt idx="10">
                  <c:v>0.16247806601974707</c:v>
                </c:pt>
                <c:pt idx="11">
                  <c:v>0.16894133397428548</c:v>
                </c:pt>
                <c:pt idx="12">
                  <c:v>0.16683149822433502</c:v>
                </c:pt>
                <c:pt idx="13">
                  <c:v>0.16795495022373302</c:v>
                </c:pt>
                <c:pt idx="14">
                  <c:v>0.16960121381891616</c:v>
                </c:pt>
                <c:pt idx="15">
                  <c:v>0.16021134327918485</c:v>
                </c:pt>
                <c:pt idx="16">
                  <c:v>0.16060579373835571</c:v>
                </c:pt>
                <c:pt idx="17">
                  <c:v>0.15018320302545365</c:v>
                </c:pt>
                <c:pt idx="18">
                  <c:v>0.15161849214938686</c:v>
                </c:pt>
                <c:pt idx="19">
                  <c:v>0.13777400781819923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2B-4E30-84F4-95BE3D470586}"/>
            </c:ext>
          </c:extLst>
        </c:ser>
        <c:ser>
          <c:idx val="8"/>
          <c:order val="6"/>
          <c:tx>
            <c:strRef>
              <c:f>'Chart Data'!$H$27</c:f>
              <c:strCache>
                <c:ptCount val="1"/>
                <c:pt idx="0">
                  <c:v>61-65</c:v>
                </c:pt>
              </c:strCache>
            </c:strRef>
          </c:tx>
          <c:invertIfNegative val="0"/>
          <c:cat>
            <c:numRef>
              <c:f>'Chart Data'!$A$28:$A$47</c:f>
              <c:numCache>
                <c:formatCode>General</c:formatCod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numCache>
            </c:numRef>
          </c:cat>
          <c:val>
            <c:numRef>
              <c:f>'Chart Data'!$H$28:$H$47</c:f>
              <c:numCache>
                <c:formatCode>0.0%</c:formatCode>
                <c:ptCount val="20"/>
                <c:pt idx="0">
                  <c:v>6.3411543189029473E-2</c:v>
                </c:pt>
                <c:pt idx="1">
                  <c:v>6.520512534331567E-2</c:v>
                </c:pt>
                <c:pt idx="2">
                  <c:v>6.29089367427276E-2</c:v>
                </c:pt>
                <c:pt idx="3">
                  <c:v>6.8866326579127543E-2</c:v>
                </c:pt>
                <c:pt idx="4">
                  <c:v>7.3482251361222092E-2</c:v>
                </c:pt>
                <c:pt idx="5">
                  <c:v>9.0895825187742058E-2</c:v>
                </c:pt>
                <c:pt idx="6">
                  <c:v>9.9033330071935655E-2</c:v>
                </c:pt>
                <c:pt idx="7">
                  <c:v>9.9804704162874097E-2</c:v>
                </c:pt>
                <c:pt idx="8">
                  <c:v>0.10305310831206178</c:v>
                </c:pt>
                <c:pt idx="9">
                  <c:v>0.10489232816006687</c:v>
                </c:pt>
                <c:pt idx="10">
                  <c:v>0.11369201422283483</c:v>
                </c:pt>
                <c:pt idx="11">
                  <c:v>0.11554209143703434</c:v>
                </c:pt>
                <c:pt idx="12">
                  <c:v>0.1190102260539769</c:v>
                </c:pt>
                <c:pt idx="13">
                  <c:v>0.12180689955626661</c:v>
                </c:pt>
                <c:pt idx="14">
                  <c:v>0.12827716482068743</c:v>
                </c:pt>
                <c:pt idx="15">
                  <c:v>0.12392850871083656</c:v>
                </c:pt>
                <c:pt idx="16">
                  <c:v>0.12862418715830751</c:v>
                </c:pt>
                <c:pt idx="17">
                  <c:v>0.12989620631686358</c:v>
                </c:pt>
                <c:pt idx="18">
                  <c:v>0.12676580593161349</c:v>
                </c:pt>
                <c:pt idx="19">
                  <c:v>0.12766984766492095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2B-4E30-84F4-95BE3D470586}"/>
            </c:ext>
          </c:extLst>
        </c:ser>
        <c:ser>
          <c:idx val="9"/>
          <c:order val="7"/>
          <c:tx>
            <c:strRef>
              <c:f>'Chart Data'!$I$27</c:f>
              <c:strCache>
                <c:ptCount val="1"/>
                <c:pt idx="0">
                  <c:v>Over 65</c:v>
                </c:pt>
              </c:strCache>
            </c:strRef>
          </c:tx>
          <c:invertIfNegative val="0"/>
          <c:cat>
            <c:numRef>
              <c:f>'Chart Data'!$A$28:$A$47</c:f>
              <c:numCache>
                <c:formatCode>General</c:formatCod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numCache>
            </c:numRef>
          </c:cat>
          <c:val>
            <c:numRef>
              <c:f>'Chart Data'!$I$28:$I$47</c:f>
              <c:numCache>
                <c:formatCode>0.0%</c:formatCode>
                <c:ptCount val="20"/>
                <c:pt idx="0">
                  <c:v>4.8164511706174848E-2</c:v>
                </c:pt>
                <c:pt idx="1">
                  <c:v>4.5876297533232212E-2</c:v>
                </c:pt>
                <c:pt idx="2">
                  <c:v>4.7264948796359792E-2</c:v>
                </c:pt>
                <c:pt idx="3">
                  <c:v>4.7502218007821194E-2</c:v>
                </c:pt>
                <c:pt idx="4">
                  <c:v>4.8064573634400719E-2</c:v>
                </c:pt>
                <c:pt idx="5">
                  <c:v>5.1402415364541577E-2</c:v>
                </c:pt>
                <c:pt idx="6">
                  <c:v>5.2670195081598412E-2</c:v>
                </c:pt>
                <c:pt idx="7">
                  <c:v>5.5433660471244747E-2</c:v>
                </c:pt>
                <c:pt idx="8">
                  <c:v>6.3828557712027584E-2</c:v>
                </c:pt>
                <c:pt idx="9">
                  <c:v>6.9749645384495046E-2</c:v>
                </c:pt>
                <c:pt idx="10">
                  <c:v>7.6773736312666582E-2</c:v>
                </c:pt>
                <c:pt idx="11">
                  <c:v>8.242123361516844E-2</c:v>
                </c:pt>
                <c:pt idx="12">
                  <c:v>9.3025067398003994E-2</c:v>
                </c:pt>
                <c:pt idx="13">
                  <c:v>9.6051317111751258E-2</c:v>
                </c:pt>
                <c:pt idx="14">
                  <c:v>9.9764519686301512E-2</c:v>
                </c:pt>
                <c:pt idx="15">
                  <c:v>0.11479152117123048</c:v>
                </c:pt>
                <c:pt idx="16">
                  <c:v>0.11956140976093393</c:v>
                </c:pt>
                <c:pt idx="17">
                  <c:v>0.12325731557928229</c:v>
                </c:pt>
                <c:pt idx="18">
                  <c:v>0.12577332590999879</c:v>
                </c:pt>
                <c:pt idx="19">
                  <c:v>0.13636095371395748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22B-4E30-84F4-95BE3D470586}"/>
            </c:ext>
          </c:extLst>
        </c:ser>
        <c:ser>
          <c:idx val="0"/>
          <c:order val="8"/>
          <c:tx>
            <c:strRef>
              <c:f>'Chart Data'!$J$27</c:f>
              <c:strCache>
                <c:ptCount val="1"/>
                <c:pt idx="0">
                  <c:v>Unknown/Illogical</c:v>
                </c:pt>
              </c:strCache>
            </c:strRef>
          </c:tx>
          <c:invertIfNegative val="0"/>
          <c:cat>
            <c:numRef>
              <c:f>'Chart Data'!$A$28:$A$47</c:f>
              <c:numCache>
                <c:formatCode>General</c:formatCod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numCache>
            </c:numRef>
          </c:cat>
          <c:val>
            <c:numRef>
              <c:f>'Chart Data'!$J$28:$J$47</c:f>
              <c:numCache>
                <c:formatCode>0.0%</c:formatCode>
                <c:ptCount val="20"/>
                <c:pt idx="0">
                  <c:v>6.1586517593685192E-2</c:v>
                </c:pt>
                <c:pt idx="1">
                  <c:v>6.4879336331405371E-2</c:v>
                </c:pt>
                <c:pt idx="2">
                  <c:v>7.1194263786612033E-2</c:v>
                </c:pt>
                <c:pt idx="3">
                  <c:v>7.1473479275984894E-2</c:v>
                </c:pt>
                <c:pt idx="4">
                  <c:v>7.097189896370508E-2</c:v>
                </c:pt>
                <c:pt idx="5">
                  <c:v>7.2065415169396657E-2</c:v>
                </c:pt>
                <c:pt idx="6">
                  <c:v>7.3271487393727588E-2</c:v>
                </c:pt>
                <c:pt idx="7">
                  <c:v>7.2960613492656187E-2</c:v>
                </c:pt>
                <c:pt idx="8">
                  <c:v>7.7101550947559341E-2</c:v>
                </c:pt>
                <c:pt idx="9">
                  <c:v>7.7722473630732675E-2</c:v>
                </c:pt>
                <c:pt idx="10">
                  <c:v>8.0196402851815771E-2</c:v>
                </c:pt>
                <c:pt idx="11">
                  <c:v>8.0512555805458741E-2</c:v>
                </c:pt>
                <c:pt idx="12">
                  <c:v>8.0493199464481718E-2</c:v>
                </c:pt>
                <c:pt idx="13">
                  <c:v>7.8407799420244798E-2</c:v>
                </c:pt>
                <c:pt idx="14">
                  <c:v>7.8638154938772284E-2</c:v>
                </c:pt>
                <c:pt idx="15">
                  <c:v>8.0423264913128317E-2</c:v>
                </c:pt>
                <c:pt idx="16">
                  <c:v>8.0240745850897313E-2</c:v>
                </c:pt>
                <c:pt idx="17">
                  <c:v>7.6033990883258171E-2</c:v>
                </c:pt>
                <c:pt idx="18">
                  <c:v>7.4868527120213177E-2</c:v>
                </c:pt>
                <c:pt idx="19">
                  <c:v>7.5508025584534511E-2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D2-4EB7-BFB1-4FB0EF41B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7806464"/>
        <c:axId val="127812736"/>
      </c:barChart>
      <c:catAx>
        <c:axId val="127806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Fiscal</a:t>
                </a:r>
                <a:r>
                  <a:rPr lang="en-US" baseline="0"/>
                  <a:t> Year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7812736"/>
        <c:crosses val="autoZero"/>
        <c:auto val="1"/>
        <c:lblAlgn val="ctr"/>
        <c:lblOffset val="100"/>
        <c:noMultiLvlLbl val="0"/>
      </c:catAx>
      <c:valAx>
        <c:axId val="1278127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Proportion of RPG Direct Cost Awarded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278064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121194547940815"/>
          <c:y val="0.20748582594696691"/>
          <c:w val="0.13297036483252209"/>
          <c:h val="0.32958384812280705"/>
        </c:manualLayout>
      </c:layout>
      <c:overlay val="0"/>
    </c:legend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Proportion of RPG Direct Cost Dollars Awarded by PI Age Group, unknowns removed</a:t>
            </a: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2"/>
          <c:order val="0"/>
          <c:tx>
            <c:strRef>
              <c:f>'Chart Data'!$B$27</c:f>
              <c:strCache>
                <c:ptCount val="1"/>
                <c:pt idx="0">
                  <c:v>24-35</c:v>
                </c:pt>
              </c:strCache>
            </c:strRef>
          </c:tx>
          <c:invertIfNegative val="0"/>
          <c:cat>
            <c:numRef>
              <c:f>'Chart Data'!$A$28:$A$47</c:f>
              <c:numCache>
                <c:formatCode>General</c:formatCod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numCache>
            </c:numRef>
          </c:cat>
          <c:val>
            <c:numRef>
              <c:f>'Chart Data'!$B$28:$B$47</c:f>
              <c:numCache>
                <c:formatCode>0.0%</c:formatCode>
                <c:ptCount val="20"/>
                <c:pt idx="0">
                  <c:v>1.9617838188319761E-2</c:v>
                </c:pt>
                <c:pt idx="1">
                  <c:v>1.9253505711321735E-2</c:v>
                </c:pt>
                <c:pt idx="2">
                  <c:v>1.7243710728034472E-2</c:v>
                </c:pt>
                <c:pt idx="3">
                  <c:v>1.7070323475793559E-2</c:v>
                </c:pt>
                <c:pt idx="4">
                  <c:v>1.6780455218195638E-2</c:v>
                </c:pt>
                <c:pt idx="5">
                  <c:v>1.5881114232427954E-2</c:v>
                </c:pt>
                <c:pt idx="6">
                  <c:v>1.5688020393004796E-2</c:v>
                </c:pt>
                <c:pt idx="7">
                  <c:v>1.4959476447456566E-2</c:v>
                </c:pt>
                <c:pt idx="8">
                  <c:v>1.4422537314792584E-2</c:v>
                </c:pt>
                <c:pt idx="9">
                  <c:v>1.5498941678038137E-2</c:v>
                </c:pt>
                <c:pt idx="10">
                  <c:v>1.731637313175316E-2</c:v>
                </c:pt>
                <c:pt idx="11">
                  <c:v>1.7681065340440217E-2</c:v>
                </c:pt>
                <c:pt idx="12">
                  <c:v>1.9291395257988151E-2</c:v>
                </c:pt>
                <c:pt idx="13">
                  <c:v>1.7731699430353774E-2</c:v>
                </c:pt>
                <c:pt idx="14">
                  <c:v>1.7156757432285483E-2</c:v>
                </c:pt>
                <c:pt idx="15">
                  <c:v>1.676231962083085E-2</c:v>
                </c:pt>
                <c:pt idx="16">
                  <c:v>1.6137355783822919E-2</c:v>
                </c:pt>
                <c:pt idx="17">
                  <c:v>1.7619784028173834E-2</c:v>
                </c:pt>
                <c:pt idx="18">
                  <c:v>1.6760533636338348E-2</c:v>
                </c:pt>
                <c:pt idx="19">
                  <c:v>1.4923851146833034E-2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F3-4B9F-A417-7F8EA16AE386}"/>
            </c:ext>
          </c:extLst>
        </c:ser>
        <c:ser>
          <c:idx val="3"/>
          <c:order val="1"/>
          <c:tx>
            <c:strRef>
              <c:f>'Chart Data'!$C$27</c:f>
              <c:strCache>
                <c:ptCount val="1"/>
                <c:pt idx="0">
                  <c:v>36-40</c:v>
                </c:pt>
              </c:strCache>
            </c:strRef>
          </c:tx>
          <c:invertIfNegative val="0"/>
          <c:cat>
            <c:numRef>
              <c:f>'Chart Data'!$A$28:$A$47</c:f>
              <c:numCache>
                <c:formatCode>General</c:formatCod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numCache>
            </c:numRef>
          </c:cat>
          <c:val>
            <c:numRef>
              <c:f>'Chart Data'!$C$28:$C$47</c:f>
              <c:numCache>
                <c:formatCode>0.0%</c:formatCode>
                <c:ptCount val="20"/>
                <c:pt idx="0">
                  <c:v>8.8144632503007025E-2</c:v>
                </c:pt>
                <c:pt idx="1">
                  <c:v>8.5563118211147107E-2</c:v>
                </c:pt>
                <c:pt idx="2">
                  <c:v>8.4330506061119623E-2</c:v>
                </c:pt>
                <c:pt idx="3">
                  <c:v>8.0642884652914915E-2</c:v>
                </c:pt>
                <c:pt idx="4">
                  <c:v>7.6995351537866102E-2</c:v>
                </c:pt>
                <c:pt idx="5">
                  <c:v>7.3052829941137098E-2</c:v>
                </c:pt>
                <c:pt idx="6">
                  <c:v>6.9046600593427043E-2</c:v>
                </c:pt>
                <c:pt idx="7">
                  <c:v>6.4978818568475191E-2</c:v>
                </c:pt>
                <c:pt idx="8">
                  <c:v>6.1570401142044026E-2</c:v>
                </c:pt>
                <c:pt idx="9">
                  <c:v>6.6857959295279046E-2</c:v>
                </c:pt>
                <c:pt idx="10">
                  <c:v>7.0376692398788063E-2</c:v>
                </c:pt>
                <c:pt idx="11">
                  <c:v>7.1219894557217445E-2</c:v>
                </c:pt>
                <c:pt idx="12">
                  <c:v>7.2785211979261022E-2</c:v>
                </c:pt>
                <c:pt idx="13">
                  <c:v>7.2993018908209764E-2</c:v>
                </c:pt>
                <c:pt idx="14">
                  <c:v>7.2793908159476603E-2</c:v>
                </c:pt>
                <c:pt idx="15">
                  <c:v>7.1673729665545735E-2</c:v>
                </c:pt>
                <c:pt idx="16">
                  <c:v>7.278422715491073E-2</c:v>
                </c:pt>
                <c:pt idx="17">
                  <c:v>7.2900778226118818E-2</c:v>
                </c:pt>
                <c:pt idx="18">
                  <c:v>7.4250156898933453E-2</c:v>
                </c:pt>
                <c:pt idx="19">
                  <c:v>7.356726299362204E-2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F3-4B9F-A417-7F8EA16AE386}"/>
            </c:ext>
          </c:extLst>
        </c:ser>
        <c:ser>
          <c:idx val="4"/>
          <c:order val="2"/>
          <c:tx>
            <c:strRef>
              <c:f>'Chart Data'!$D$27</c:f>
              <c:strCache>
                <c:ptCount val="1"/>
                <c:pt idx="0">
                  <c:v>41-45</c:v>
                </c:pt>
              </c:strCache>
            </c:strRef>
          </c:tx>
          <c:invertIfNegative val="0"/>
          <c:cat>
            <c:numRef>
              <c:f>'Chart Data'!$A$28:$A$47</c:f>
              <c:numCache>
                <c:formatCode>General</c:formatCod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numCache>
            </c:numRef>
          </c:cat>
          <c:val>
            <c:numRef>
              <c:f>'Chart Data'!$D$28:$D$47</c:f>
              <c:numCache>
                <c:formatCode>0.0%</c:formatCode>
                <c:ptCount val="20"/>
                <c:pt idx="0">
                  <c:v>0.18107338092496095</c:v>
                </c:pt>
                <c:pt idx="1">
                  <c:v>0.17418466281909317</c:v>
                </c:pt>
                <c:pt idx="2">
                  <c:v>0.16385721173643503</c:v>
                </c:pt>
                <c:pt idx="3">
                  <c:v>0.16198159476139037</c:v>
                </c:pt>
                <c:pt idx="4">
                  <c:v>0.15518758750568548</c:v>
                </c:pt>
                <c:pt idx="5">
                  <c:v>0.14983969364596569</c:v>
                </c:pt>
                <c:pt idx="6">
                  <c:v>0.14537722293661454</c:v>
                </c:pt>
                <c:pt idx="7">
                  <c:v>0.13880658642893715</c:v>
                </c:pt>
                <c:pt idx="8">
                  <c:v>0.1335894944934716</c:v>
                </c:pt>
                <c:pt idx="9">
                  <c:v>0.12675012309640532</c:v>
                </c:pt>
                <c:pt idx="10">
                  <c:v>0.12305123442100249</c:v>
                </c:pt>
                <c:pt idx="11">
                  <c:v>0.11829021725355239</c:v>
                </c:pt>
                <c:pt idx="12">
                  <c:v>0.11769128643100116</c:v>
                </c:pt>
                <c:pt idx="13">
                  <c:v>0.12412249814738237</c:v>
                </c:pt>
                <c:pt idx="14">
                  <c:v>0.12585664292354176</c:v>
                </c:pt>
                <c:pt idx="15">
                  <c:v>0.12669944542372738</c:v>
                </c:pt>
                <c:pt idx="16">
                  <c:v>0.12850879518507924</c:v>
                </c:pt>
                <c:pt idx="17">
                  <c:v>0.13632893129024853</c:v>
                </c:pt>
                <c:pt idx="18">
                  <c:v>0.13498232230234375</c:v>
                </c:pt>
                <c:pt idx="19">
                  <c:v>0.14114677335511538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F3-4B9F-A417-7F8EA16AE386}"/>
            </c:ext>
          </c:extLst>
        </c:ser>
        <c:ser>
          <c:idx val="5"/>
          <c:order val="3"/>
          <c:tx>
            <c:strRef>
              <c:f>'Chart Data'!$E$27</c:f>
              <c:strCache>
                <c:ptCount val="1"/>
                <c:pt idx="0">
                  <c:v>46-50</c:v>
                </c:pt>
              </c:strCache>
            </c:strRef>
          </c:tx>
          <c:invertIfNegative val="0"/>
          <c:cat>
            <c:numRef>
              <c:f>'Chart Data'!$A$28:$A$47</c:f>
              <c:numCache>
                <c:formatCode>General</c:formatCod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numCache>
            </c:numRef>
          </c:cat>
          <c:val>
            <c:numRef>
              <c:f>'Chart Data'!$E$28:$E$47</c:f>
              <c:numCache>
                <c:formatCode>0.0%</c:formatCode>
                <c:ptCount val="20"/>
                <c:pt idx="0">
                  <c:v>0.22125182191709197</c:v>
                </c:pt>
                <c:pt idx="1">
                  <c:v>0.21932520004832887</c:v>
                </c:pt>
                <c:pt idx="2">
                  <c:v>0.21257967368522163</c:v>
                </c:pt>
                <c:pt idx="3">
                  <c:v>0.20644690462984591</c:v>
                </c:pt>
                <c:pt idx="4">
                  <c:v>0.20775469487980885</c:v>
                </c:pt>
                <c:pt idx="5">
                  <c:v>0.19891582728207319</c:v>
                </c:pt>
                <c:pt idx="6">
                  <c:v>0.19410174965590146</c:v>
                </c:pt>
                <c:pt idx="7">
                  <c:v>0.19094638201481948</c:v>
                </c:pt>
                <c:pt idx="8">
                  <c:v>0.18047053644438685</c:v>
                </c:pt>
                <c:pt idx="9">
                  <c:v>0.16870655598013165</c:v>
                </c:pt>
                <c:pt idx="10">
                  <c:v>0.16293007804635232</c:v>
                </c:pt>
                <c:pt idx="11">
                  <c:v>0.15894444596761409</c:v>
                </c:pt>
                <c:pt idx="12">
                  <c:v>0.15649138368323515</c:v>
                </c:pt>
                <c:pt idx="13">
                  <c:v>0.14939027299442592</c:v>
                </c:pt>
                <c:pt idx="14">
                  <c:v>0.14584854959069365</c:v>
                </c:pt>
                <c:pt idx="15">
                  <c:v>0.14647111246817388</c:v>
                </c:pt>
                <c:pt idx="16">
                  <c:v>0.14145793818078936</c:v>
                </c:pt>
                <c:pt idx="17">
                  <c:v>0.14243361893530995</c:v>
                </c:pt>
                <c:pt idx="18">
                  <c:v>0.150086565873983</c:v>
                </c:pt>
                <c:pt idx="19">
                  <c:v>0.14666055723307278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F3-4B9F-A417-7F8EA16AE386}"/>
            </c:ext>
          </c:extLst>
        </c:ser>
        <c:ser>
          <c:idx val="6"/>
          <c:order val="4"/>
          <c:tx>
            <c:strRef>
              <c:f>'Chart Data'!$F$27</c:f>
              <c:strCache>
                <c:ptCount val="1"/>
                <c:pt idx="0">
                  <c:v>51-55</c:v>
                </c:pt>
              </c:strCache>
            </c:strRef>
          </c:tx>
          <c:invertIfNegative val="0"/>
          <c:cat>
            <c:numRef>
              <c:f>'Chart Data'!$A$28:$A$47</c:f>
              <c:numCache>
                <c:formatCode>General</c:formatCod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numCache>
            </c:numRef>
          </c:cat>
          <c:val>
            <c:numRef>
              <c:f>'Chart Data'!$F$28:$F$47</c:f>
              <c:numCache>
                <c:formatCode>0.0%</c:formatCode>
                <c:ptCount val="20"/>
                <c:pt idx="0">
                  <c:v>0.19005627575370482</c:v>
                </c:pt>
                <c:pt idx="1">
                  <c:v>0.19366517919595883</c:v>
                </c:pt>
                <c:pt idx="2">
                  <c:v>0.19930301402969527</c:v>
                </c:pt>
                <c:pt idx="3">
                  <c:v>0.19874521421738003</c:v>
                </c:pt>
                <c:pt idx="4">
                  <c:v>0.20100235013682319</c:v>
                </c:pt>
                <c:pt idx="5">
                  <c:v>0.19395635888910528</c:v>
                </c:pt>
                <c:pt idx="6">
                  <c:v>0.19774008021788503</c:v>
                </c:pt>
                <c:pt idx="7">
                  <c:v>0.19514228071577147</c:v>
                </c:pt>
                <c:pt idx="8">
                  <c:v>0.19805784800847706</c:v>
                </c:pt>
                <c:pt idx="9">
                  <c:v>0.19680520447377073</c:v>
                </c:pt>
                <c:pt idx="10">
                  <c:v>0.19318540259503972</c:v>
                </c:pt>
                <c:pt idx="11">
                  <c:v>0.18644716213924334</c:v>
                </c:pt>
                <c:pt idx="12">
                  <c:v>0.17438073142075092</c:v>
                </c:pt>
                <c:pt idx="13">
                  <c:v>0.17154154420763246</c:v>
                </c:pt>
                <c:pt idx="14">
                  <c:v>0.16206308880174947</c:v>
                </c:pt>
                <c:pt idx="15">
                  <c:v>0.15903875474734197</c:v>
                </c:pt>
                <c:pt idx="16">
                  <c:v>0.15248598512220693</c:v>
                </c:pt>
                <c:pt idx="17">
                  <c:v>0.15134617162416072</c:v>
                </c:pt>
                <c:pt idx="18">
                  <c:v>0.14489427017718912</c:v>
                </c:pt>
                <c:pt idx="19">
                  <c:v>0.14638872048974461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1F3-4B9F-A417-7F8EA16AE386}"/>
            </c:ext>
          </c:extLst>
        </c:ser>
        <c:ser>
          <c:idx val="7"/>
          <c:order val="5"/>
          <c:tx>
            <c:strRef>
              <c:f>'Chart Data'!$G$27</c:f>
              <c:strCache>
                <c:ptCount val="1"/>
                <c:pt idx="0">
                  <c:v>56-60</c:v>
                </c:pt>
              </c:strCache>
            </c:strRef>
          </c:tx>
          <c:invertIfNegative val="0"/>
          <c:cat>
            <c:numRef>
              <c:f>'Chart Data'!$A$28:$A$47</c:f>
              <c:numCache>
                <c:formatCode>General</c:formatCod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numCache>
            </c:numRef>
          </c:cat>
          <c:val>
            <c:numRef>
              <c:f>'Chart Data'!$G$28:$G$47</c:f>
              <c:numCache>
                <c:formatCode>0.0%</c:formatCode>
                <c:ptCount val="20"/>
                <c:pt idx="0">
                  <c:v>0.12669347822402593</c:v>
                </c:pt>
                <c:pt idx="1">
                  <c:v>0.13204757480619705</c:v>
                </c:pt>
                <c:pt idx="2">
                  <c:v>0.14131773443379456</c:v>
                </c:pt>
                <c:pt idx="3">
                  <c:v>0.14727105439974156</c:v>
                </c:pt>
                <c:pt idx="4">
                  <c:v>0.14976083676229282</c:v>
                </c:pt>
                <c:pt idx="5">
                  <c:v>0.15399052028761048</c:v>
                </c:pt>
                <c:pt idx="6">
                  <c:v>0.15307131365590546</c:v>
                </c:pt>
                <c:pt idx="7">
                  <c:v>0.16696747769776513</c:v>
                </c:pt>
                <c:pt idx="8">
                  <c:v>0.16790596562517915</c:v>
                </c:pt>
                <c:pt idx="9">
                  <c:v>0.17301676839333904</c:v>
                </c:pt>
                <c:pt idx="10">
                  <c:v>0.16247806601974707</c:v>
                </c:pt>
                <c:pt idx="11">
                  <c:v>0.16894133397428548</c:v>
                </c:pt>
                <c:pt idx="12">
                  <c:v>0.16683149822433502</c:v>
                </c:pt>
                <c:pt idx="13">
                  <c:v>0.16795495022373302</c:v>
                </c:pt>
                <c:pt idx="14">
                  <c:v>0.16960121381891616</c:v>
                </c:pt>
                <c:pt idx="15">
                  <c:v>0.16021134327918485</c:v>
                </c:pt>
                <c:pt idx="16">
                  <c:v>0.16060579373835571</c:v>
                </c:pt>
                <c:pt idx="17">
                  <c:v>0.15018320302545365</c:v>
                </c:pt>
                <c:pt idx="18">
                  <c:v>0.15161849214938686</c:v>
                </c:pt>
                <c:pt idx="19">
                  <c:v>0.13777400781819923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1F3-4B9F-A417-7F8EA16AE386}"/>
            </c:ext>
          </c:extLst>
        </c:ser>
        <c:ser>
          <c:idx val="8"/>
          <c:order val="6"/>
          <c:tx>
            <c:strRef>
              <c:f>'Chart Data'!$H$27</c:f>
              <c:strCache>
                <c:ptCount val="1"/>
                <c:pt idx="0">
                  <c:v>61-65</c:v>
                </c:pt>
              </c:strCache>
            </c:strRef>
          </c:tx>
          <c:invertIfNegative val="0"/>
          <c:cat>
            <c:numRef>
              <c:f>'Chart Data'!$A$28:$A$47</c:f>
              <c:numCache>
                <c:formatCode>General</c:formatCod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numCache>
            </c:numRef>
          </c:cat>
          <c:val>
            <c:numRef>
              <c:f>'Chart Data'!$H$28:$H$47</c:f>
              <c:numCache>
                <c:formatCode>0.0%</c:formatCode>
                <c:ptCount val="20"/>
                <c:pt idx="0">
                  <c:v>6.3411543189029473E-2</c:v>
                </c:pt>
                <c:pt idx="1">
                  <c:v>6.520512534331567E-2</c:v>
                </c:pt>
                <c:pt idx="2">
                  <c:v>6.29089367427276E-2</c:v>
                </c:pt>
                <c:pt idx="3">
                  <c:v>6.8866326579127543E-2</c:v>
                </c:pt>
                <c:pt idx="4">
                  <c:v>7.3482251361222092E-2</c:v>
                </c:pt>
                <c:pt idx="5">
                  <c:v>9.0895825187742058E-2</c:v>
                </c:pt>
                <c:pt idx="6">
                  <c:v>9.9033330071935655E-2</c:v>
                </c:pt>
                <c:pt idx="7">
                  <c:v>9.9804704162874097E-2</c:v>
                </c:pt>
                <c:pt idx="8">
                  <c:v>0.10305310831206178</c:v>
                </c:pt>
                <c:pt idx="9">
                  <c:v>0.10489232816006687</c:v>
                </c:pt>
                <c:pt idx="10">
                  <c:v>0.11369201422283483</c:v>
                </c:pt>
                <c:pt idx="11">
                  <c:v>0.11554209143703434</c:v>
                </c:pt>
                <c:pt idx="12">
                  <c:v>0.1190102260539769</c:v>
                </c:pt>
                <c:pt idx="13">
                  <c:v>0.12180689955626661</c:v>
                </c:pt>
                <c:pt idx="14">
                  <c:v>0.12827716482068743</c:v>
                </c:pt>
                <c:pt idx="15">
                  <c:v>0.12392850871083656</c:v>
                </c:pt>
                <c:pt idx="16">
                  <c:v>0.12862418715830751</c:v>
                </c:pt>
                <c:pt idx="17">
                  <c:v>0.12989620631686358</c:v>
                </c:pt>
                <c:pt idx="18">
                  <c:v>0.12676580593161349</c:v>
                </c:pt>
                <c:pt idx="19">
                  <c:v>0.12766984766492095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1F3-4B9F-A417-7F8EA16AE386}"/>
            </c:ext>
          </c:extLst>
        </c:ser>
        <c:ser>
          <c:idx val="0"/>
          <c:order val="7"/>
          <c:tx>
            <c:strRef>
              <c:f>'Chart Data'!$I$27</c:f>
              <c:strCache>
                <c:ptCount val="1"/>
                <c:pt idx="0">
                  <c:v>Over 65</c:v>
                </c:pt>
              </c:strCache>
            </c:strRef>
          </c:tx>
          <c:invertIfNegative val="0"/>
          <c:cat>
            <c:numRef>
              <c:f>'Chart Data'!$A$28:$A$47</c:f>
              <c:numCache>
                <c:formatCode>General</c:formatCod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numCache>
            </c:numRef>
          </c:cat>
          <c:val>
            <c:numRef>
              <c:f>'Chart Data'!$I$28:$I$47</c:f>
              <c:numCache>
                <c:formatCode>0.0%</c:formatCode>
                <c:ptCount val="20"/>
                <c:pt idx="0">
                  <c:v>4.8164511706174848E-2</c:v>
                </c:pt>
                <c:pt idx="1">
                  <c:v>4.5876297533232212E-2</c:v>
                </c:pt>
                <c:pt idx="2">
                  <c:v>4.7264948796359792E-2</c:v>
                </c:pt>
                <c:pt idx="3">
                  <c:v>4.7502218007821194E-2</c:v>
                </c:pt>
                <c:pt idx="4">
                  <c:v>4.8064573634400719E-2</c:v>
                </c:pt>
                <c:pt idx="5">
                  <c:v>5.1402415364541577E-2</c:v>
                </c:pt>
                <c:pt idx="6">
                  <c:v>5.2670195081598412E-2</c:v>
                </c:pt>
                <c:pt idx="7">
                  <c:v>5.5433660471244747E-2</c:v>
                </c:pt>
                <c:pt idx="8">
                  <c:v>6.3828557712027584E-2</c:v>
                </c:pt>
                <c:pt idx="9">
                  <c:v>6.9749645384495046E-2</c:v>
                </c:pt>
                <c:pt idx="10">
                  <c:v>7.6773736312666582E-2</c:v>
                </c:pt>
                <c:pt idx="11">
                  <c:v>8.242123361516844E-2</c:v>
                </c:pt>
                <c:pt idx="12">
                  <c:v>9.3025067398003994E-2</c:v>
                </c:pt>
                <c:pt idx="13">
                  <c:v>9.6051317111751258E-2</c:v>
                </c:pt>
                <c:pt idx="14">
                  <c:v>9.9764519686301512E-2</c:v>
                </c:pt>
                <c:pt idx="15">
                  <c:v>0.11479152117123048</c:v>
                </c:pt>
                <c:pt idx="16">
                  <c:v>0.11956140976093393</c:v>
                </c:pt>
                <c:pt idx="17">
                  <c:v>0.12325731557928229</c:v>
                </c:pt>
                <c:pt idx="18">
                  <c:v>0.12577332590999879</c:v>
                </c:pt>
                <c:pt idx="19">
                  <c:v>0.13636095371395748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F5-4EA0-974F-4368A316B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7896960"/>
        <c:axId val="127903232"/>
      </c:barChart>
      <c:catAx>
        <c:axId val="127896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Fiscal</a:t>
                </a:r>
                <a:r>
                  <a:rPr lang="en-US" baseline="0"/>
                  <a:t> Year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7903232"/>
        <c:crosses val="autoZero"/>
        <c:auto val="1"/>
        <c:lblAlgn val="ctr"/>
        <c:lblOffset val="100"/>
        <c:noMultiLvlLbl val="0"/>
      </c:catAx>
      <c:valAx>
        <c:axId val="1279032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Proportion of RPG Direct Cost Awarded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278969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698306526356676"/>
          <c:y val="0.16911191495574029"/>
          <c:w val="7.1810341762372845E-2"/>
          <c:h val="0.29296342055360625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87" workbookViewId="0" zoomToFit="1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87" workbookViewId="0" zoomToFit="1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87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767715</xdr:rowOff>
    </xdr:from>
    <xdr:to>
      <xdr:col>8</xdr:col>
      <xdr:colOff>93345</xdr:colOff>
      <xdr:row>1</xdr:row>
      <xdr:rowOff>175260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767715"/>
          <a:ext cx="5328285" cy="6800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100" b="0"/>
            <a:t>Table #209-18</a:t>
          </a:r>
        </a:p>
        <a:p>
          <a:pPr algn="ctr"/>
          <a:r>
            <a:rPr lang="en-US" sz="1100" b="1"/>
            <a:t>Proportion of Research Project Grant (RPG) Dollars Awarded by PI Age Group</a:t>
          </a:r>
        </a:p>
        <a:p>
          <a:pPr algn="ctr"/>
          <a:r>
            <a:rPr lang="en-US" sz="1100"/>
            <a:t>FY1998-2017</a:t>
          </a:r>
        </a:p>
      </xdr:txBody>
    </xdr:sp>
    <xdr:clientData/>
  </xdr:twoCellAnchor>
  <xdr:twoCellAnchor>
    <xdr:from>
      <xdr:col>0</xdr:col>
      <xdr:colOff>0</xdr:colOff>
      <xdr:row>2</xdr:row>
      <xdr:rowOff>0</xdr:rowOff>
    </xdr:from>
    <xdr:to>
      <xdr:col>9</xdr:col>
      <xdr:colOff>381000</xdr:colOff>
      <xdr:row>3</xdr:row>
      <xdr:rowOff>47625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1266825"/>
          <a:ext cx="586740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en-US" sz="800" b="0"/>
            <a:t>Source: Drawn from IMPAC II Current</a:t>
          </a:r>
          <a:r>
            <a:rPr lang="en-US" sz="800" b="0" baseline="0"/>
            <a:t> and History data on October 7, 2014, updated on April 11, 2018 and is subject to change</a:t>
          </a:r>
          <a:endParaRPr lang="en-US" sz="800" b="0"/>
        </a:p>
      </xdr:txBody>
    </xdr:sp>
    <xdr:clientData/>
  </xdr:twoCellAnchor>
  <xdr:twoCellAnchor>
    <xdr:from>
      <xdr:col>0</xdr:col>
      <xdr:colOff>0</xdr:colOff>
      <xdr:row>3</xdr:row>
      <xdr:rowOff>28575</xdr:rowOff>
    </xdr:from>
    <xdr:to>
      <xdr:col>9</xdr:col>
      <xdr:colOff>381000</xdr:colOff>
      <xdr:row>4</xdr:row>
      <xdr:rowOff>76200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1457325"/>
          <a:ext cx="586740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0"/>
            <a:t>Notes:</a:t>
          </a:r>
          <a:r>
            <a:rPr lang="en-US" sz="800" b="0" baseline="0"/>
            <a:t> </a:t>
          </a:r>
          <a:r>
            <a:rPr lang="en-US" sz="8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Excludes awards made under the American Recovery and Reinvestment Act (ARRA). </a:t>
          </a:r>
          <a:r>
            <a:rPr lang="en-US" sz="8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Research</a:t>
          </a:r>
          <a:r>
            <a:rPr lang="en-US" sz="8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Project Grants  (RPGs) in FY2013 include the following activity codes: </a:t>
          </a:r>
          <a:r>
            <a:rPr 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R00, R01, R03, R15, R21, R22, R23, R29, R33, R34, R35, R36, R37, R55, R56, RC1, RC2, RC3, RC4, RF1, RL1, RL2, RL5, RL9, P01, P42, PN1, UA5, UC1, UC2, UC3, UC4, UC7, UF1, UH2, UH3, UH5, UM1, U01, U19, U34, DP1, DP2, DP3, DP4, DP5, PM1, RM1.</a:t>
          </a:r>
          <a:r>
            <a:rPr lang="en-US" sz="8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FY2013 RPG definition applied to all years. Includes multi-PIs (MPIs). Includes competing and non-competing awards. Dollars awarded to MPI projects were divided equally among MPIs. Age values below 24 and above 90 were coded as Unknown/Illogical. </a:t>
          </a:r>
          <a:endParaRPr lang="en-US" sz="800">
            <a:effectLst/>
          </a:endParaRPr>
        </a:p>
      </xdr:txBody>
    </xdr:sp>
    <xdr:clientData/>
  </xdr:twoCellAnchor>
  <xdr:twoCellAnchor editAs="absolute">
    <xdr:from>
      <xdr:col>0</xdr:col>
      <xdr:colOff>15240</xdr:colOff>
      <xdr:row>0</xdr:row>
      <xdr:rowOff>15240</xdr:rowOff>
    </xdr:from>
    <xdr:to>
      <xdr:col>6</xdr:col>
      <xdr:colOff>350520</xdr:colOff>
      <xdr:row>0</xdr:row>
      <xdr:rowOff>220980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ECD29E9-B118-432E-86DE-E469A6FCA2CE}"/>
            </a:ext>
          </a:extLst>
        </xdr:cNvPr>
        <xdr:cNvSpPr txBox="1"/>
      </xdr:nvSpPr>
      <xdr:spPr>
        <a:xfrm>
          <a:off x="15240" y="15240"/>
          <a:ext cx="4259580" cy="205740"/>
        </a:xfrm>
        <a:prstGeom prst="rect">
          <a:avLst/>
        </a:prstGeom>
        <a:solidFill>
          <a:srgbClr val="20558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730" baseline="0">
              <a:solidFill>
                <a:schemeClr val="bg1"/>
              </a:solidFill>
            </a:rPr>
            <a:t>DATA PRODUCED BY THE STATISTICAL ANALYSIS AND REPORTING BRANCH - OERStats@mail.nih.gov</a:t>
          </a:r>
          <a:endParaRPr lang="en-US" sz="73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0</xdr:col>
      <xdr:colOff>0</xdr:colOff>
      <xdr:row>0</xdr:row>
      <xdr:rowOff>228600</xdr:rowOff>
    </xdr:from>
    <xdr:to>
      <xdr:col>3</xdr:col>
      <xdr:colOff>173634</xdr:colOff>
      <xdr:row>0</xdr:row>
      <xdr:rowOff>685800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CBE41C1-08EB-4452-B330-E3B96D361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8600"/>
          <a:ext cx="2002434" cy="457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2276" cy="6279931"/>
    <xdr:graphicFrame macro="">
      <xdr:nvGraphicFramePr>
        <xdr:cNvPr id="2" name="Chart 1" title="Graph: Proportion of RPG Total Cost Dollars Awarded by Age Group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276" cy="6279931"/>
    <xdr:graphicFrame macro="">
      <xdr:nvGraphicFramePr>
        <xdr:cNvPr id="2" name="Chart 1" title="Proportion of RPG Direct Cost Dollars Awarded by PI Age Group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2276" cy="6279931"/>
    <xdr:graphicFrame macro="">
      <xdr:nvGraphicFramePr>
        <xdr:cNvPr id="2" name="Chart 1" title="Graph: Proportion of RPG Direct Cost Dollars Awarded by PI Age Group with &quot;unknown&quot; values removed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AE69"/>
  <sheetViews>
    <sheetView showGridLines="0" tabSelected="1" zoomScaleNormal="100" workbookViewId="0">
      <selection activeCell="A8" sqref="A8:A9"/>
    </sheetView>
  </sheetViews>
  <sheetFormatPr defaultRowHeight="13.2" x14ac:dyDescent="0.25"/>
  <cols>
    <col min="1" max="1" width="7.5546875" customWidth="1"/>
    <col min="2" max="2" width="7.6640625" bestFit="1" customWidth="1"/>
    <col min="3" max="4" width="11.44140625" bestFit="1" customWidth="1"/>
    <col min="5" max="5" width="7.6640625" bestFit="1" customWidth="1"/>
    <col min="6" max="7" width="11.44140625" bestFit="1" customWidth="1"/>
    <col min="8" max="8" width="7.6640625" bestFit="1" customWidth="1"/>
    <col min="9" max="9" width="11.44140625" bestFit="1" customWidth="1"/>
    <col min="10" max="10" width="12.6640625" bestFit="1" customWidth="1"/>
    <col min="11" max="11" width="7.6640625" bestFit="1" customWidth="1"/>
    <col min="12" max="12" width="12.6640625" bestFit="1" customWidth="1"/>
    <col min="13" max="13" width="13.109375" bestFit="1" customWidth="1"/>
    <col min="14" max="14" width="7.6640625" bestFit="1" customWidth="1"/>
    <col min="15" max="15" width="13.6640625" bestFit="1" customWidth="1"/>
    <col min="16" max="16" width="13" bestFit="1" customWidth="1"/>
    <col min="17" max="17" width="7.6640625" bestFit="1" customWidth="1"/>
    <col min="18" max="18" width="13.6640625" bestFit="1" customWidth="1"/>
    <col min="19" max="19" width="13" bestFit="1" customWidth="1"/>
    <col min="20" max="20" width="7.6640625" bestFit="1" customWidth="1"/>
    <col min="21" max="21" width="13.6640625" bestFit="1" customWidth="1"/>
    <col min="22" max="22" width="13" bestFit="1" customWidth="1"/>
    <col min="23" max="23" width="7.6640625" bestFit="1" customWidth="1"/>
    <col min="24" max="24" width="13.6640625" bestFit="1" customWidth="1"/>
    <col min="25" max="25" width="13" bestFit="1" customWidth="1"/>
    <col min="26" max="26" width="7.6640625" bestFit="1" customWidth="1"/>
    <col min="27" max="27" width="13.6640625" bestFit="1" customWidth="1"/>
    <col min="28" max="28" width="13" bestFit="1" customWidth="1"/>
    <col min="29" max="29" width="7.6640625" bestFit="1" customWidth="1"/>
    <col min="30" max="30" width="13.6640625" bestFit="1" customWidth="1"/>
    <col min="31" max="31" width="13" bestFit="1" customWidth="1"/>
  </cols>
  <sheetData>
    <row r="1" spans="1:31" ht="100.5" customHeight="1" x14ac:dyDescent="0.25"/>
    <row r="2" spans="1:31" ht="16.5" customHeight="1" x14ac:dyDescent="0.25"/>
    <row r="4" spans="1:31" ht="54" customHeight="1" x14ac:dyDescent="0.25"/>
    <row r="7" spans="1:31" ht="13.8" thickBot="1" x14ac:dyDescent="0.3">
      <c r="A7" s="1" t="s">
        <v>23</v>
      </c>
    </row>
    <row r="8" spans="1:31" ht="24" customHeight="1" x14ac:dyDescent="0.25">
      <c r="A8" s="120" t="s">
        <v>2</v>
      </c>
      <c r="B8" s="113" t="s">
        <v>6</v>
      </c>
      <c r="C8" s="114"/>
      <c r="D8" s="119"/>
      <c r="E8" s="113" t="s">
        <v>16</v>
      </c>
      <c r="F8" s="114"/>
      <c r="G8" s="115"/>
      <c r="H8" s="118" t="s">
        <v>17</v>
      </c>
      <c r="I8" s="114"/>
      <c r="J8" s="119"/>
      <c r="K8" s="113" t="s">
        <v>18</v>
      </c>
      <c r="L8" s="114"/>
      <c r="M8" s="115"/>
      <c r="N8" s="118" t="s">
        <v>19</v>
      </c>
      <c r="O8" s="114"/>
      <c r="P8" s="119"/>
      <c r="Q8" s="113" t="s">
        <v>20</v>
      </c>
      <c r="R8" s="114"/>
      <c r="S8" s="115"/>
      <c r="T8" s="118" t="s">
        <v>21</v>
      </c>
      <c r="U8" s="114"/>
      <c r="V8" s="119"/>
      <c r="W8" s="113" t="s">
        <v>22</v>
      </c>
      <c r="X8" s="114"/>
      <c r="Y8" s="115"/>
      <c r="Z8" s="118" t="s">
        <v>0</v>
      </c>
      <c r="AA8" s="114"/>
      <c r="AB8" s="119"/>
      <c r="AC8" s="113" t="s">
        <v>1</v>
      </c>
      <c r="AD8" s="114"/>
      <c r="AE8" s="115"/>
    </row>
    <row r="9" spans="1:31" ht="13.8" thickBot="1" x14ac:dyDescent="0.3">
      <c r="A9" s="121"/>
      <c r="B9" s="58" t="s">
        <v>3</v>
      </c>
      <c r="C9" s="59" t="s">
        <v>4</v>
      </c>
      <c r="D9" s="60" t="s">
        <v>5</v>
      </c>
      <c r="E9" s="58" t="s">
        <v>3</v>
      </c>
      <c r="F9" s="59" t="s">
        <v>4</v>
      </c>
      <c r="G9" s="61" t="s">
        <v>5</v>
      </c>
      <c r="H9" s="62" t="s">
        <v>3</v>
      </c>
      <c r="I9" s="59" t="s">
        <v>4</v>
      </c>
      <c r="J9" s="60" t="s">
        <v>5</v>
      </c>
      <c r="K9" s="58" t="s">
        <v>3</v>
      </c>
      <c r="L9" s="59" t="s">
        <v>4</v>
      </c>
      <c r="M9" s="61" t="s">
        <v>5</v>
      </c>
      <c r="N9" s="62" t="s">
        <v>3</v>
      </c>
      <c r="O9" s="59" t="s">
        <v>4</v>
      </c>
      <c r="P9" s="60" t="s">
        <v>5</v>
      </c>
      <c r="Q9" s="58" t="s">
        <v>3</v>
      </c>
      <c r="R9" s="59" t="s">
        <v>4</v>
      </c>
      <c r="S9" s="61" t="s">
        <v>5</v>
      </c>
      <c r="T9" s="62" t="s">
        <v>3</v>
      </c>
      <c r="U9" s="59" t="s">
        <v>4</v>
      </c>
      <c r="V9" s="60" t="s">
        <v>5</v>
      </c>
      <c r="W9" s="58" t="s">
        <v>3</v>
      </c>
      <c r="X9" s="59" t="s">
        <v>4</v>
      </c>
      <c r="Y9" s="61" t="s">
        <v>5</v>
      </c>
      <c r="Z9" s="62" t="s">
        <v>3</v>
      </c>
      <c r="AA9" s="59" t="s">
        <v>4</v>
      </c>
      <c r="AB9" s="60" t="s">
        <v>5</v>
      </c>
      <c r="AC9" s="58" t="s">
        <v>3</v>
      </c>
      <c r="AD9" s="59" t="s">
        <v>4</v>
      </c>
      <c r="AE9" s="61" t="s">
        <v>5</v>
      </c>
    </row>
    <row r="10" spans="1:31" x14ac:dyDescent="0.25">
      <c r="A10" s="72">
        <v>1998</v>
      </c>
      <c r="B10" s="70">
        <v>21119</v>
      </c>
      <c r="C10" s="63">
        <v>5325151069</v>
      </c>
      <c r="D10" s="64">
        <v>7676322279</v>
      </c>
      <c r="E10" s="65">
        <v>971</v>
      </c>
      <c r="F10" s="63">
        <v>104467952</v>
      </c>
      <c r="G10" s="66">
        <v>154625392</v>
      </c>
      <c r="H10" s="67">
        <v>3136</v>
      </c>
      <c r="I10" s="63">
        <v>469383484</v>
      </c>
      <c r="J10" s="64">
        <v>692897624</v>
      </c>
      <c r="K10" s="68">
        <v>4637</v>
      </c>
      <c r="L10" s="63">
        <v>964243108</v>
      </c>
      <c r="M10" s="66">
        <v>1403498030</v>
      </c>
      <c r="N10" s="67">
        <v>4154</v>
      </c>
      <c r="O10" s="63">
        <v>1178199376</v>
      </c>
      <c r="P10" s="64">
        <v>1675466368</v>
      </c>
      <c r="Q10" s="68">
        <v>3156</v>
      </c>
      <c r="R10" s="63">
        <v>1012078380</v>
      </c>
      <c r="S10" s="66">
        <v>1447312133</v>
      </c>
      <c r="T10" s="67">
        <v>1966</v>
      </c>
      <c r="U10" s="63">
        <v>674661911</v>
      </c>
      <c r="V10" s="64">
        <v>969256569</v>
      </c>
      <c r="W10" s="65">
        <v>932</v>
      </c>
      <c r="X10" s="63">
        <v>337676047</v>
      </c>
      <c r="Y10" s="66">
        <v>486833929</v>
      </c>
      <c r="Z10" s="13">
        <v>728</v>
      </c>
      <c r="AA10" s="63">
        <v>256483301</v>
      </c>
      <c r="AB10" s="64">
        <v>374038687</v>
      </c>
      <c r="AC10" s="68">
        <v>1439</v>
      </c>
      <c r="AD10" s="63">
        <v>327957510</v>
      </c>
      <c r="AE10" s="66">
        <v>472393547</v>
      </c>
    </row>
    <row r="11" spans="1:31" x14ac:dyDescent="0.25">
      <c r="A11" s="73">
        <v>1999</v>
      </c>
      <c r="B11" s="71">
        <v>21933</v>
      </c>
      <c r="C11" s="26">
        <v>6015113857</v>
      </c>
      <c r="D11" s="36">
        <v>8636039089</v>
      </c>
      <c r="E11" s="44">
        <v>902</v>
      </c>
      <c r="F11" s="26">
        <v>115812029</v>
      </c>
      <c r="G11" s="30">
        <v>170913702</v>
      </c>
      <c r="H11" s="41">
        <v>3153</v>
      </c>
      <c r="I11" s="26">
        <v>514671898</v>
      </c>
      <c r="J11" s="36">
        <v>757597498</v>
      </c>
      <c r="K11" s="49">
        <v>4651</v>
      </c>
      <c r="L11" s="26">
        <v>1047740579</v>
      </c>
      <c r="M11" s="30">
        <v>1524033712</v>
      </c>
      <c r="N11" s="41">
        <v>4429</v>
      </c>
      <c r="O11" s="26">
        <v>1319266050</v>
      </c>
      <c r="P11" s="36">
        <v>1869753753</v>
      </c>
      <c r="Q11" s="49">
        <v>3327</v>
      </c>
      <c r="R11" s="26">
        <v>1164918103</v>
      </c>
      <c r="S11" s="30">
        <v>1651565044</v>
      </c>
      <c r="T11" s="41">
        <v>2204</v>
      </c>
      <c r="U11" s="26">
        <v>794281197</v>
      </c>
      <c r="V11" s="36">
        <v>1138169640</v>
      </c>
      <c r="W11" s="49">
        <v>1028</v>
      </c>
      <c r="X11" s="26">
        <v>392216253</v>
      </c>
      <c r="Y11" s="30">
        <v>570447067</v>
      </c>
      <c r="Z11" s="14">
        <v>731</v>
      </c>
      <c r="AA11" s="26">
        <v>275951153</v>
      </c>
      <c r="AB11" s="36">
        <v>398258877</v>
      </c>
      <c r="AC11" s="49">
        <v>1508</v>
      </c>
      <c r="AD11" s="26">
        <v>390256595</v>
      </c>
      <c r="AE11" s="30">
        <v>555299796</v>
      </c>
    </row>
    <row r="12" spans="1:31" x14ac:dyDescent="0.25">
      <c r="A12" s="73">
        <v>2000</v>
      </c>
      <c r="B12" s="71">
        <v>22914</v>
      </c>
      <c r="C12" s="26">
        <v>6977270142</v>
      </c>
      <c r="D12" s="36">
        <v>9964840246</v>
      </c>
      <c r="E12" s="44">
        <v>858</v>
      </c>
      <c r="F12" s="26">
        <v>120314028</v>
      </c>
      <c r="G12" s="30">
        <v>175613928</v>
      </c>
      <c r="H12" s="41">
        <v>3102</v>
      </c>
      <c r="I12" s="26">
        <v>588396722</v>
      </c>
      <c r="J12" s="36">
        <v>857220516</v>
      </c>
      <c r="K12" s="49">
        <v>4662</v>
      </c>
      <c r="L12" s="26">
        <v>1143276031</v>
      </c>
      <c r="M12" s="30">
        <v>1660737671</v>
      </c>
      <c r="N12" s="41">
        <v>4693</v>
      </c>
      <c r="O12" s="26">
        <v>1483225810</v>
      </c>
      <c r="P12" s="36">
        <v>2116684207</v>
      </c>
      <c r="Q12" s="49">
        <v>3603</v>
      </c>
      <c r="R12" s="26">
        <v>1390590969</v>
      </c>
      <c r="S12" s="30">
        <v>1946397342</v>
      </c>
      <c r="T12" s="41">
        <v>2439</v>
      </c>
      <c r="U12" s="26">
        <v>986012009</v>
      </c>
      <c r="V12" s="36">
        <v>1400355623</v>
      </c>
      <c r="W12" s="49">
        <v>1115</v>
      </c>
      <c r="X12" s="26">
        <v>438932646</v>
      </c>
      <c r="Y12" s="30">
        <v>632974077</v>
      </c>
      <c r="Z12" s="14">
        <v>805</v>
      </c>
      <c r="AA12" s="26">
        <v>329780316</v>
      </c>
      <c r="AB12" s="36">
        <v>473359142</v>
      </c>
      <c r="AC12" s="49">
        <v>1637</v>
      </c>
      <c r="AD12" s="26">
        <v>496741611</v>
      </c>
      <c r="AE12" s="30">
        <v>701497740</v>
      </c>
    </row>
    <row r="13" spans="1:31" x14ac:dyDescent="0.25">
      <c r="A13" s="73">
        <v>2001</v>
      </c>
      <c r="B13" s="71">
        <v>23979</v>
      </c>
      <c r="C13" s="26">
        <v>7981260179</v>
      </c>
      <c r="D13" s="36">
        <v>11325487652</v>
      </c>
      <c r="E13" s="44">
        <v>827</v>
      </c>
      <c r="F13" s="26">
        <v>136242693</v>
      </c>
      <c r="G13" s="30">
        <v>197746285</v>
      </c>
      <c r="H13" s="41">
        <v>3117</v>
      </c>
      <c r="I13" s="26">
        <v>643631844</v>
      </c>
      <c r="J13" s="36">
        <v>941918755</v>
      </c>
      <c r="K13" s="49">
        <v>4732</v>
      </c>
      <c r="L13" s="26">
        <v>1292817252</v>
      </c>
      <c r="M13" s="30">
        <v>1860400993</v>
      </c>
      <c r="N13" s="41">
        <v>4869</v>
      </c>
      <c r="O13" s="26">
        <v>1647706459</v>
      </c>
      <c r="P13" s="36">
        <v>2349107630</v>
      </c>
      <c r="Q13" s="49">
        <v>3809</v>
      </c>
      <c r="R13" s="26">
        <v>1586237264</v>
      </c>
      <c r="S13" s="30">
        <v>2204965380</v>
      </c>
      <c r="T13" s="41">
        <v>2694</v>
      </c>
      <c r="U13" s="26">
        <v>1175408602</v>
      </c>
      <c r="V13" s="36">
        <v>1641856431</v>
      </c>
      <c r="W13" s="49">
        <v>1273</v>
      </c>
      <c r="X13" s="26">
        <v>549640070</v>
      </c>
      <c r="Y13" s="30">
        <v>786945335</v>
      </c>
      <c r="Z13" s="14">
        <v>884</v>
      </c>
      <c r="AA13" s="26">
        <v>379127561</v>
      </c>
      <c r="AB13" s="36">
        <v>547138125</v>
      </c>
      <c r="AC13" s="49">
        <v>1774</v>
      </c>
      <c r="AD13" s="26">
        <v>570448434</v>
      </c>
      <c r="AE13" s="30">
        <v>795408718</v>
      </c>
    </row>
    <row r="14" spans="1:31" x14ac:dyDescent="0.25">
      <c r="A14" s="73">
        <v>2002</v>
      </c>
      <c r="B14" s="71">
        <v>24977</v>
      </c>
      <c r="C14" s="26">
        <v>8939692699</v>
      </c>
      <c r="D14" s="36">
        <v>12639277367</v>
      </c>
      <c r="E14" s="44">
        <v>869</v>
      </c>
      <c r="F14" s="26">
        <v>150012113</v>
      </c>
      <c r="G14" s="30">
        <v>217101377</v>
      </c>
      <c r="H14" s="41">
        <v>3094</v>
      </c>
      <c r="I14" s="26">
        <v>688314782</v>
      </c>
      <c r="J14" s="36">
        <v>1004827946</v>
      </c>
      <c r="K14" s="49">
        <v>4735</v>
      </c>
      <c r="L14" s="26">
        <v>1387329343</v>
      </c>
      <c r="M14" s="30">
        <v>1993957087</v>
      </c>
      <c r="N14" s="41">
        <v>5060</v>
      </c>
      <c r="O14" s="26">
        <v>1857263129</v>
      </c>
      <c r="P14" s="36">
        <v>2628752222</v>
      </c>
      <c r="Q14" s="49">
        <v>4019</v>
      </c>
      <c r="R14" s="26">
        <v>1796899242</v>
      </c>
      <c r="S14" s="30">
        <v>2474982232</v>
      </c>
      <c r="T14" s="41">
        <v>2902</v>
      </c>
      <c r="U14" s="26">
        <v>1338815859</v>
      </c>
      <c r="V14" s="36">
        <v>1863025927</v>
      </c>
      <c r="W14" s="49">
        <v>1449</v>
      </c>
      <c r="X14" s="26">
        <v>656908746</v>
      </c>
      <c r="Y14" s="30">
        <v>936702910</v>
      </c>
      <c r="Z14" s="14">
        <v>947</v>
      </c>
      <c r="AA14" s="26">
        <v>429682518</v>
      </c>
      <c r="AB14" s="36">
        <v>618355436</v>
      </c>
      <c r="AC14" s="49">
        <v>1902</v>
      </c>
      <c r="AD14" s="26">
        <v>634466967</v>
      </c>
      <c r="AE14" s="30">
        <v>901572230</v>
      </c>
    </row>
    <row r="15" spans="1:31" x14ac:dyDescent="0.25">
      <c r="A15" s="73">
        <v>2003</v>
      </c>
      <c r="B15" s="71">
        <v>26106</v>
      </c>
      <c r="C15" s="26">
        <v>9842044375</v>
      </c>
      <c r="D15" s="36">
        <v>13798149621</v>
      </c>
      <c r="E15" s="44">
        <v>914</v>
      </c>
      <c r="F15" s="26">
        <v>156302631</v>
      </c>
      <c r="G15" s="30">
        <v>227762518</v>
      </c>
      <c r="H15" s="41">
        <v>3077</v>
      </c>
      <c r="I15" s="26">
        <v>718989194</v>
      </c>
      <c r="J15" s="36">
        <v>1046436437</v>
      </c>
      <c r="K15" s="49">
        <v>4813</v>
      </c>
      <c r="L15" s="26">
        <v>1474728914</v>
      </c>
      <c r="M15" s="30">
        <v>2119492244</v>
      </c>
      <c r="N15" s="41">
        <v>5132</v>
      </c>
      <c r="O15" s="26">
        <v>1957738399</v>
      </c>
      <c r="P15" s="36">
        <v>2757598780</v>
      </c>
      <c r="Q15" s="49">
        <v>4242</v>
      </c>
      <c r="R15" s="26">
        <v>1908927091</v>
      </c>
      <c r="S15" s="30">
        <v>2626291176</v>
      </c>
      <c r="T15" s="41">
        <v>3073</v>
      </c>
      <c r="U15" s="26">
        <v>1515581534</v>
      </c>
      <c r="V15" s="36">
        <v>2053312985</v>
      </c>
      <c r="W15" s="49">
        <v>1732</v>
      </c>
      <c r="X15" s="26">
        <v>894600745</v>
      </c>
      <c r="Y15" s="30">
        <v>1239850406</v>
      </c>
      <c r="Z15" s="41">
        <v>1091</v>
      </c>
      <c r="AA15" s="26">
        <v>505904853</v>
      </c>
      <c r="AB15" s="36">
        <v>726610530</v>
      </c>
      <c r="AC15" s="49">
        <v>2032</v>
      </c>
      <c r="AD15" s="26">
        <v>709271014</v>
      </c>
      <c r="AE15" s="30">
        <v>1000794545</v>
      </c>
    </row>
    <row r="16" spans="1:31" x14ac:dyDescent="0.25">
      <c r="A16" s="73">
        <v>2004</v>
      </c>
      <c r="B16" s="71">
        <v>26754</v>
      </c>
      <c r="C16" s="26">
        <v>10497748720</v>
      </c>
      <c r="D16" s="36">
        <v>14689071756</v>
      </c>
      <c r="E16" s="44">
        <v>922</v>
      </c>
      <c r="F16" s="26">
        <v>164688896</v>
      </c>
      <c r="G16" s="30">
        <v>239416987</v>
      </c>
      <c r="H16" s="41">
        <v>3051</v>
      </c>
      <c r="I16" s="26">
        <v>724833863</v>
      </c>
      <c r="J16" s="36">
        <v>1055160400</v>
      </c>
      <c r="K16" s="49">
        <v>4867</v>
      </c>
      <c r="L16" s="26">
        <v>1526133556</v>
      </c>
      <c r="M16" s="30">
        <v>2181996071</v>
      </c>
      <c r="N16" s="41">
        <v>5106</v>
      </c>
      <c r="O16" s="26">
        <v>2037631394</v>
      </c>
      <c r="P16" s="36">
        <v>2887645803</v>
      </c>
      <c r="Q16" s="49">
        <v>4459</v>
      </c>
      <c r="R16" s="26">
        <v>2075825674</v>
      </c>
      <c r="S16" s="30">
        <v>2831312575</v>
      </c>
      <c r="T16" s="41">
        <v>3154</v>
      </c>
      <c r="U16" s="26">
        <v>1606904187</v>
      </c>
      <c r="V16" s="36">
        <v>2199479164</v>
      </c>
      <c r="W16" s="49">
        <v>1915</v>
      </c>
      <c r="X16" s="26">
        <v>1039627014</v>
      </c>
      <c r="Y16" s="30">
        <v>1424549082</v>
      </c>
      <c r="Z16" s="41">
        <v>1148</v>
      </c>
      <c r="AA16" s="26">
        <v>552918473</v>
      </c>
      <c r="AB16" s="36">
        <v>783815559</v>
      </c>
      <c r="AC16" s="49">
        <v>2132</v>
      </c>
      <c r="AD16" s="26">
        <v>769185663</v>
      </c>
      <c r="AE16" s="30">
        <v>1085696115</v>
      </c>
    </row>
    <row r="17" spans="1:31" x14ac:dyDescent="0.25">
      <c r="A17" s="73">
        <v>2005</v>
      </c>
      <c r="B17" s="71">
        <v>26849</v>
      </c>
      <c r="C17" s="26">
        <v>10766942250</v>
      </c>
      <c r="D17" s="36">
        <v>15054794663</v>
      </c>
      <c r="E17" s="44">
        <v>869</v>
      </c>
      <c r="F17" s="26">
        <v>161067819</v>
      </c>
      <c r="G17" s="30">
        <v>234809861</v>
      </c>
      <c r="H17" s="41">
        <v>2949</v>
      </c>
      <c r="I17" s="26">
        <v>699623187</v>
      </c>
      <c r="J17" s="36">
        <v>1021682596</v>
      </c>
      <c r="K17" s="49">
        <v>4804</v>
      </c>
      <c r="L17" s="26">
        <v>1494522500</v>
      </c>
      <c r="M17" s="30">
        <v>2162068089</v>
      </c>
      <c r="N17" s="41">
        <v>5092</v>
      </c>
      <c r="O17" s="26">
        <v>2055908668</v>
      </c>
      <c r="P17" s="36">
        <v>2889620935</v>
      </c>
      <c r="Q17" s="49">
        <v>4470</v>
      </c>
      <c r="R17" s="26">
        <v>2101085667</v>
      </c>
      <c r="S17" s="30">
        <v>2899273585</v>
      </c>
      <c r="T17" s="41">
        <v>3308</v>
      </c>
      <c r="U17" s="26">
        <v>1797729190</v>
      </c>
      <c r="V17" s="36">
        <v>2432600846</v>
      </c>
      <c r="W17" s="49">
        <v>1984</v>
      </c>
      <c r="X17" s="26">
        <v>1074591486</v>
      </c>
      <c r="Y17" s="30">
        <v>1463372386</v>
      </c>
      <c r="Z17" s="41">
        <v>1218</v>
      </c>
      <c r="AA17" s="26">
        <v>596851021</v>
      </c>
      <c r="AB17" s="36">
        <v>843781536</v>
      </c>
      <c r="AC17" s="49">
        <v>2155</v>
      </c>
      <c r="AD17" s="26">
        <v>785562712</v>
      </c>
      <c r="AE17" s="30">
        <v>1107584829</v>
      </c>
    </row>
    <row r="18" spans="1:31" x14ac:dyDescent="0.25">
      <c r="A18" s="73">
        <v>2006</v>
      </c>
      <c r="B18" s="71">
        <v>26669</v>
      </c>
      <c r="C18" s="26">
        <v>10645738794</v>
      </c>
      <c r="D18" s="36">
        <v>14876819680</v>
      </c>
      <c r="E18" s="44">
        <v>797</v>
      </c>
      <c r="F18" s="26">
        <v>153538565</v>
      </c>
      <c r="G18" s="30">
        <v>218587540</v>
      </c>
      <c r="H18" s="41">
        <v>2758</v>
      </c>
      <c r="I18" s="26">
        <v>655462408</v>
      </c>
      <c r="J18" s="36">
        <v>963344069</v>
      </c>
      <c r="K18" s="49">
        <v>4773</v>
      </c>
      <c r="L18" s="26">
        <v>1422158864</v>
      </c>
      <c r="M18" s="30">
        <v>2058584197</v>
      </c>
      <c r="N18" s="41">
        <v>4911</v>
      </c>
      <c r="O18" s="26">
        <v>1921242191</v>
      </c>
      <c r="P18" s="36">
        <v>2709646753</v>
      </c>
      <c r="Q18" s="49">
        <v>4538</v>
      </c>
      <c r="R18" s="26">
        <v>2108472116</v>
      </c>
      <c r="S18" s="30">
        <v>2913486568</v>
      </c>
      <c r="T18" s="41">
        <v>3333</v>
      </c>
      <c r="U18" s="26">
        <v>1787483052</v>
      </c>
      <c r="V18" s="36">
        <v>2433206587</v>
      </c>
      <c r="W18" s="49">
        <v>2055</v>
      </c>
      <c r="X18" s="26">
        <v>1097076473</v>
      </c>
      <c r="Y18" s="30">
        <v>1481808656</v>
      </c>
      <c r="Z18" s="41">
        <v>1328</v>
      </c>
      <c r="AA18" s="26">
        <v>679502153</v>
      </c>
      <c r="AB18" s="36">
        <v>947939014</v>
      </c>
      <c r="AC18" s="49">
        <v>2176</v>
      </c>
      <c r="AD18" s="26">
        <v>820802972</v>
      </c>
      <c r="AE18" s="30">
        <v>1150216297</v>
      </c>
    </row>
    <row r="19" spans="1:31" x14ac:dyDescent="0.25">
      <c r="A19" s="73">
        <v>2007</v>
      </c>
      <c r="B19" s="71">
        <v>27002</v>
      </c>
      <c r="C19" s="26">
        <v>10839112211</v>
      </c>
      <c r="D19" s="36">
        <v>15045748955</v>
      </c>
      <c r="E19" s="44">
        <v>821</v>
      </c>
      <c r="F19" s="26">
        <v>167994768</v>
      </c>
      <c r="G19" s="30">
        <v>242533938</v>
      </c>
      <c r="H19" s="41">
        <v>2883</v>
      </c>
      <c r="I19" s="26">
        <v>724680923</v>
      </c>
      <c r="J19" s="36">
        <v>1058978406</v>
      </c>
      <c r="K19" s="49">
        <v>4702</v>
      </c>
      <c r="L19" s="26">
        <v>1373858807</v>
      </c>
      <c r="M19" s="30">
        <v>1993136903</v>
      </c>
      <c r="N19" s="41">
        <v>4827</v>
      </c>
      <c r="O19" s="26">
        <v>1828629291</v>
      </c>
      <c r="P19" s="36">
        <v>2571360406</v>
      </c>
      <c r="Q19" s="49">
        <v>4551</v>
      </c>
      <c r="R19" s="26">
        <v>2133193695</v>
      </c>
      <c r="S19" s="30">
        <v>2918813515</v>
      </c>
      <c r="T19" s="41">
        <v>3391</v>
      </c>
      <c r="U19" s="26">
        <v>1875348167</v>
      </c>
      <c r="V19" s="36">
        <v>2499069174</v>
      </c>
      <c r="W19" s="49">
        <v>2188</v>
      </c>
      <c r="X19" s="26">
        <v>1136939715</v>
      </c>
      <c r="Y19" s="30">
        <v>1540497154</v>
      </c>
      <c r="Z19" s="41">
        <v>1414</v>
      </c>
      <c r="AA19" s="26">
        <v>756024233</v>
      </c>
      <c r="AB19" s="36">
        <v>1049176156</v>
      </c>
      <c r="AC19" s="49">
        <v>2225</v>
      </c>
      <c r="AD19" s="26">
        <v>842442613</v>
      </c>
      <c r="AE19" s="30">
        <v>1172183305</v>
      </c>
    </row>
    <row r="20" spans="1:31" x14ac:dyDescent="0.25">
      <c r="A20" s="73">
        <v>2008</v>
      </c>
      <c r="B20" s="71">
        <v>27006</v>
      </c>
      <c r="C20" s="26">
        <v>10806739008</v>
      </c>
      <c r="D20" s="36">
        <v>15013059400</v>
      </c>
      <c r="E20" s="44">
        <v>867</v>
      </c>
      <c r="F20" s="26">
        <v>187133525</v>
      </c>
      <c r="G20" s="30">
        <v>272048244</v>
      </c>
      <c r="H20" s="41">
        <v>2925</v>
      </c>
      <c r="I20" s="26">
        <v>760542547</v>
      </c>
      <c r="J20" s="36">
        <v>1098286953</v>
      </c>
      <c r="K20" s="49">
        <v>4557</v>
      </c>
      <c r="L20" s="26">
        <v>1329782575</v>
      </c>
      <c r="M20" s="30">
        <v>1921651697</v>
      </c>
      <c r="N20" s="41">
        <v>4786</v>
      </c>
      <c r="O20" s="26">
        <v>1760742830</v>
      </c>
      <c r="P20" s="36">
        <v>2494609450</v>
      </c>
      <c r="Q20" s="49">
        <v>4415</v>
      </c>
      <c r="R20" s="26">
        <v>2087704226</v>
      </c>
      <c r="S20" s="30">
        <v>2846528351</v>
      </c>
      <c r="T20" s="41">
        <v>3426</v>
      </c>
      <c r="U20" s="26">
        <v>1755858054</v>
      </c>
      <c r="V20" s="36">
        <v>2370255904</v>
      </c>
      <c r="W20" s="49">
        <v>2192</v>
      </c>
      <c r="X20" s="26">
        <v>1228639925</v>
      </c>
      <c r="Y20" s="30">
        <v>1657160870</v>
      </c>
      <c r="Z20" s="41">
        <v>1547</v>
      </c>
      <c r="AA20" s="26">
        <v>829673731</v>
      </c>
      <c r="AB20" s="36">
        <v>1153088925</v>
      </c>
      <c r="AC20" s="49">
        <v>2291</v>
      </c>
      <c r="AD20" s="26">
        <v>866661595</v>
      </c>
      <c r="AE20" s="30">
        <v>1199429006</v>
      </c>
    </row>
    <row r="21" spans="1:31" x14ac:dyDescent="0.25">
      <c r="A21" s="73">
        <v>2009</v>
      </c>
      <c r="B21" s="71">
        <v>26994</v>
      </c>
      <c r="C21" s="26">
        <v>11109326515</v>
      </c>
      <c r="D21" s="36">
        <v>15422090130</v>
      </c>
      <c r="E21" s="44">
        <v>897</v>
      </c>
      <c r="F21" s="26">
        <v>196424728</v>
      </c>
      <c r="G21" s="30">
        <v>289128076</v>
      </c>
      <c r="H21" s="41">
        <v>2925</v>
      </c>
      <c r="I21" s="26">
        <v>791205063</v>
      </c>
      <c r="J21" s="36">
        <v>1139940831</v>
      </c>
      <c r="K21" s="49">
        <v>4375</v>
      </c>
      <c r="L21" s="26">
        <v>1314124647</v>
      </c>
      <c r="M21" s="30">
        <v>1900089516</v>
      </c>
      <c r="N21" s="41">
        <v>4768</v>
      </c>
      <c r="O21" s="26">
        <v>1765765748</v>
      </c>
      <c r="P21" s="36">
        <v>2493347206</v>
      </c>
      <c r="Q21" s="49">
        <v>4364</v>
      </c>
      <c r="R21" s="26">
        <v>2071302402</v>
      </c>
      <c r="S21" s="30">
        <v>2839390967</v>
      </c>
      <c r="T21" s="41">
        <v>3486</v>
      </c>
      <c r="U21" s="26">
        <v>1876824441</v>
      </c>
      <c r="V21" s="36">
        <v>2510839605</v>
      </c>
      <c r="W21" s="49">
        <v>2218</v>
      </c>
      <c r="X21" s="26">
        <v>1283594820</v>
      </c>
      <c r="Y21" s="30">
        <v>1720291262</v>
      </c>
      <c r="Z21" s="41">
        <v>1675</v>
      </c>
      <c r="AA21" s="26">
        <v>915644396</v>
      </c>
      <c r="AB21" s="36">
        <v>1279758497</v>
      </c>
      <c r="AC21" s="49">
        <v>2286</v>
      </c>
      <c r="AD21" s="26">
        <v>894440271</v>
      </c>
      <c r="AE21" s="30">
        <v>1249304170</v>
      </c>
    </row>
    <row r="22" spans="1:31" x14ac:dyDescent="0.25">
      <c r="A22" s="73">
        <v>2010</v>
      </c>
      <c r="B22" s="71">
        <v>27603</v>
      </c>
      <c r="C22" s="26">
        <v>11498750766</v>
      </c>
      <c r="D22" s="36">
        <v>15856029505</v>
      </c>
      <c r="E22" s="44">
        <v>927</v>
      </c>
      <c r="F22" s="26">
        <v>221826946</v>
      </c>
      <c r="G22" s="30">
        <v>326607904</v>
      </c>
      <c r="H22" s="41">
        <v>3074</v>
      </c>
      <c r="I22" s="26">
        <v>836939012</v>
      </c>
      <c r="J22" s="36">
        <v>1215656262</v>
      </c>
      <c r="K22" s="49">
        <v>4428</v>
      </c>
      <c r="L22" s="26">
        <v>1353302770</v>
      </c>
      <c r="M22" s="30">
        <v>1954898251</v>
      </c>
      <c r="N22" s="41">
        <v>4829</v>
      </c>
      <c r="O22" s="26">
        <v>1799455418</v>
      </c>
      <c r="P22" s="36">
        <v>2548712669</v>
      </c>
      <c r="Q22" s="49">
        <v>4304</v>
      </c>
      <c r="R22" s="26">
        <v>2005160569</v>
      </c>
      <c r="S22" s="30">
        <v>2754639798</v>
      </c>
      <c r="T22" s="41">
        <v>3545</v>
      </c>
      <c r="U22" s="26">
        <v>1918353818</v>
      </c>
      <c r="V22" s="36">
        <v>2520637666</v>
      </c>
      <c r="W22" s="49">
        <v>2351</v>
      </c>
      <c r="X22" s="26">
        <v>1368468928</v>
      </c>
      <c r="Y22" s="30">
        <v>1804152060</v>
      </c>
      <c r="Z22" s="41">
        <v>1813</v>
      </c>
      <c r="AA22" s="26">
        <v>1069672065</v>
      </c>
      <c r="AB22" s="36">
        <v>1463823815</v>
      </c>
      <c r="AC22" s="49">
        <v>2332</v>
      </c>
      <c r="AD22" s="26">
        <v>925571239</v>
      </c>
      <c r="AE22" s="30">
        <v>1266901081</v>
      </c>
    </row>
    <row r="23" spans="1:31" x14ac:dyDescent="0.25">
      <c r="A23" s="73">
        <v>2011</v>
      </c>
      <c r="B23" s="71">
        <v>28128</v>
      </c>
      <c r="C23" s="26">
        <v>11490780441</v>
      </c>
      <c r="D23" s="36">
        <v>15810227487</v>
      </c>
      <c r="E23" s="44">
        <v>902</v>
      </c>
      <c r="F23" s="26">
        <v>203751065</v>
      </c>
      <c r="G23" s="30">
        <v>299348543</v>
      </c>
      <c r="H23" s="41">
        <v>3138</v>
      </c>
      <c r="I23" s="26">
        <v>838746754</v>
      </c>
      <c r="J23" s="36">
        <v>1217560841</v>
      </c>
      <c r="K23" s="49">
        <v>4597</v>
      </c>
      <c r="L23" s="26">
        <v>1426264374</v>
      </c>
      <c r="M23" s="30">
        <v>2041959752</v>
      </c>
      <c r="N23" s="41">
        <v>4857</v>
      </c>
      <c r="O23" s="26">
        <v>1716610827</v>
      </c>
      <c r="P23" s="36">
        <v>2436152751</v>
      </c>
      <c r="Q23" s="49">
        <v>4240</v>
      </c>
      <c r="R23" s="26">
        <v>1971146221</v>
      </c>
      <c r="S23" s="30">
        <v>2652812088</v>
      </c>
      <c r="T23" s="41">
        <v>3677</v>
      </c>
      <c r="U23" s="26">
        <v>1929933457</v>
      </c>
      <c r="V23" s="36">
        <v>2565756131</v>
      </c>
      <c r="W23" s="49">
        <v>2454</v>
      </c>
      <c r="X23" s="26">
        <v>1399656339</v>
      </c>
      <c r="Y23" s="30">
        <v>1860847930</v>
      </c>
      <c r="Z23" s="41">
        <v>1940</v>
      </c>
      <c r="AA23" s="26">
        <v>1103704596</v>
      </c>
      <c r="AB23" s="36">
        <v>1503026012</v>
      </c>
      <c r="AC23" s="49">
        <v>2323</v>
      </c>
      <c r="AD23" s="26">
        <v>900966808</v>
      </c>
      <c r="AE23" s="30">
        <v>1232763439</v>
      </c>
    </row>
    <row r="24" spans="1:31" x14ac:dyDescent="0.25">
      <c r="A24" s="73">
        <v>2012</v>
      </c>
      <c r="B24" s="71">
        <v>28403</v>
      </c>
      <c r="C24" s="26">
        <v>11599290646</v>
      </c>
      <c r="D24" s="36">
        <v>15913595911</v>
      </c>
      <c r="E24" s="44">
        <v>849</v>
      </c>
      <c r="F24" s="26">
        <v>199006216</v>
      </c>
      <c r="G24" s="30">
        <v>294106695</v>
      </c>
      <c r="H24" s="41">
        <v>3138</v>
      </c>
      <c r="I24" s="26">
        <v>844357698</v>
      </c>
      <c r="J24" s="36">
        <v>1203452385</v>
      </c>
      <c r="K24" s="49">
        <v>4719</v>
      </c>
      <c r="L24" s="26">
        <v>1459847781</v>
      </c>
      <c r="M24" s="30">
        <v>2092466306</v>
      </c>
      <c r="N24" s="41">
        <v>4774</v>
      </c>
      <c r="O24" s="26">
        <v>1691739717</v>
      </c>
      <c r="P24" s="36">
        <v>2387269121</v>
      </c>
      <c r="Q24" s="49">
        <v>4182</v>
      </c>
      <c r="R24" s="26">
        <v>1879816870</v>
      </c>
      <c r="S24" s="30">
        <v>2597302846</v>
      </c>
      <c r="T24" s="41">
        <v>3755</v>
      </c>
      <c r="U24" s="26">
        <v>1967253773</v>
      </c>
      <c r="V24" s="36">
        <v>2621625590</v>
      </c>
      <c r="W24" s="49">
        <v>2526</v>
      </c>
      <c r="X24" s="26">
        <v>1487924118</v>
      </c>
      <c r="Y24" s="30">
        <v>1897359123</v>
      </c>
      <c r="Z24" s="41">
        <v>2100</v>
      </c>
      <c r="AA24" s="26">
        <v>1157197660</v>
      </c>
      <c r="AB24" s="36">
        <v>1572051817</v>
      </c>
      <c r="AC24" s="49">
        <v>2360</v>
      </c>
      <c r="AD24" s="26">
        <v>912146815</v>
      </c>
      <c r="AE24" s="30">
        <v>1247962029</v>
      </c>
    </row>
    <row r="25" spans="1:31" x14ac:dyDescent="0.25">
      <c r="A25" s="73">
        <v>2013</v>
      </c>
      <c r="B25" s="71">
        <v>27896</v>
      </c>
      <c r="C25" s="26">
        <v>10745377136</v>
      </c>
      <c r="D25" s="36">
        <v>14914798708</v>
      </c>
      <c r="E25" s="44">
        <v>796</v>
      </c>
      <c r="F25" s="26">
        <v>180117446</v>
      </c>
      <c r="G25" s="30">
        <v>265530164</v>
      </c>
      <c r="H25" s="41">
        <v>3035</v>
      </c>
      <c r="I25" s="26">
        <v>770161256</v>
      </c>
      <c r="J25" s="36">
        <v>1124569192</v>
      </c>
      <c r="K25" s="49">
        <v>4596</v>
      </c>
      <c r="L25" s="26">
        <v>1361433324</v>
      </c>
      <c r="M25" s="30">
        <v>1964515982</v>
      </c>
      <c r="N25" s="41">
        <v>4611</v>
      </c>
      <c r="O25" s="26">
        <v>1573887343</v>
      </c>
      <c r="P25" s="36">
        <v>2197737024</v>
      </c>
      <c r="Q25" s="49">
        <v>4081</v>
      </c>
      <c r="R25" s="26">
        <v>1708931399</v>
      </c>
      <c r="S25" s="30">
        <v>2368168702</v>
      </c>
      <c r="T25" s="41">
        <v>3641</v>
      </c>
      <c r="U25" s="26">
        <v>1721531305</v>
      </c>
      <c r="V25" s="36">
        <v>2340250012</v>
      </c>
      <c r="W25" s="49">
        <v>2553</v>
      </c>
      <c r="X25" s="26">
        <v>1331658564</v>
      </c>
      <c r="Y25" s="30">
        <v>1787727785</v>
      </c>
      <c r="Z25" s="41">
        <v>2238</v>
      </c>
      <c r="AA25" s="26">
        <v>1233478187</v>
      </c>
      <c r="AB25" s="36">
        <v>1675893833</v>
      </c>
      <c r="AC25" s="49">
        <v>2345</v>
      </c>
      <c r="AD25" s="26">
        <v>864178312</v>
      </c>
      <c r="AE25" s="30">
        <v>1190406014</v>
      </c>
    </row>
    <row r="26" spans="1:31" s="16" customFormat="1" x14ac:dyDescent="0.25">
      <c r="A26" s="73">
        <v>2014</v>
      </c>
      <c r="B26" s="71">
        <v>27849</v>
      </c>
      <c r="C26" s="27">
        <v>11092625979</v>
      </c>
      <c r="D26" s="37">
        <v>15630827971</v>
      </c>
      <c r="E26" s="45">
        <v>762</v>
      </c>
      <c r="F26" s="40">
        <v>179005652</v>
      </c>
      <c r="G26" s="46">
        <v>266467314</v>
      </c>
      <c r="H26" s="42">
        <v>3027</v>
      </c>
      <c r="I26" s="40">
        <v>807368209</v>
      </c>
      <c r="J26" s="48">
        <v>1193440000</v>
      </c>
      <c r="K26" s="50">
        <v>4557</v>
      </c>
      <c r="L26" s="40">
        <v>1425500000</v>
      </c>
      <c r="M26" s="46">
        <v>2065390000</v>
      </c>
      <c r="N26" s="42">
        <v>4420</v>
      </c>
      <c r="O26" s="40">
        <v>1569140000</v>
      </c>
      <c r="P26" s="48">
        <v>2226270000</v>
      </c>
      <c r="Q26" s="50">
        <v>4090</v>
      </c>
      <c r="R26" s="40">
        <v>1691470000</v>
      </c>
      <c r="S26" s="46">
        <v>2398840000</v>
      </c>
      <c r="T26" s="42">
        <v>3545</v>
      </c>
      <c r="U26" s="40">
        <v>1781540000</v>
      </c>
      <c r="V26" s="48">
        <v>2442130000</v>
      </c>
      <c r="W26" s="50">
        <v>2653</v>
      </c>
      <c r="X26" s="40">
        <v>1426780000</v>
      </c>
      <c r="Y26" s="46">
        <v>1959560000</v>
      </c>
      <c r="Z26" s="42">
        <v>2318</v>
      </c>
      <c r="AA26" s="40">
        <v>1326250000</v>
      </c>
      <c r="AB26" s="48">
        <v>1834970000</v>
      </c>
      <c r="AC26" s="50">
        <v>2477</v>
      </c>
      <c r="AD26" s="40">
        <v>890080582</v>
      </c>
      <c r="AE26" s="46">
        <v>1250070000</v>
      </c>
    </row>
    <row r="27" spans="1:31" s="16" customFormat="1" x14ac:dyDescent="0.25">
      <c r="A27" s="74">
        <v>2015</v>
      </c>
      <c r="B27" s="43">
        <v>28251</v>
      </c>
      <c r="C27" s="27">
        <v>10973281664</v>
      </c>
      <c r="D27" s="38">
        <v>15861001091</v>
      </c>
      <c r="E27" s="31">
        <v>814</v>
      </c>
      <c r="F27" s="28">
        <v>193346853</v>
      </c>
      <c r="G27" s="32">
        <v>288033945</v>
      </c>
      <c r="H27" s="43">
        <v>2992</v>
      </c>
      <c r="I27" s="28">
        <v>799960773</v>
      </c>
      <c r="J27" s="38">
        <v>1188792121</v>
      </c>
      <c r="K27" s="31">
        <v>4776</v>
      </c>
      <c r="L27" s="28">
        <v>1495975762</v>
      </c>
      <c r="M27" s="32">
        <v>2187791794</v>
      </c>
      <c r="N27" s="43">
        <v>4488</v>
      </c>
      <c r="O27" s="28">
        <v>1562964219</v>
      </c>
      <c r="P27" s="38">
        <v>2282296077</v>
      </c>
      <c r="Q27" s="31">
        <v>4183</v>
      </c>
      <c r="R27" s="28">
        <v>1660764170</v>
      </c>
      <c r="S27" s="32">
        <v>2412593248</v>
      </c>
      <c r="T27" s="43">
        <v>3536</v>
      </c>
      <c r="U27" s="28">
        <v>1648002588</v>
      </c>
      <c r="V27" s="38">
        <v>2370194523</v>
      </c>
      <c r="W27" s="31">
        <v>2707</v>
      </c>
      <c r="X27" s="28">
        <v>1425387659</v>
      </c>
      <c r="Y27" s="32">
        <v>2025515342</v>
      </c>
      <c r="Z27" s="43">
        <v>2497</v>
      </c>
      <c r="AA27" s="28">
        <v>1352537241</v>
      </c>
      <c r="AB27" s="38">
        <v>1920354632</v>
      </c>
      <c r="AC27" s="31">
        <v>2258</v>
      </c>
      <c r="AD27" s="28">
        <v>834342398</v>
      </c>
      <c r="AE27" s="32">
        <v>1185429408</v>
      </c>
    </row>
    <row r="28" spans="1:31" s="16" customFormat="1" x14ac:dyDescent="0.25">
      <c r="A28" s="74">
        <v>2016</v>
      </c>
      <c r="B28" s="43">
        <v>29249</v>
      </c>
      <c r="C28" s="27">
        <v>11875112590</v>
      </c>
      <c r="D28" s="38">
        <v>17141154740</v>
      </c>
      <c r="E28" s="31">
        <v>818</v>
      </c>
      <c r="F28" s="28">
        <v>199033224</v>
      </c>
      <c r="G28" s="32">
        <v>297591655</v>
      </c>
      <c r="H28" s="43">
        <v>3077</v>
      </c>
      <c r="I28" s="28">
        <v>881728973</v>
      </c>
      <c r="J28" s="38">
        <v>1308349161</v>
      </c>
      <c r="K28" s="31">
        <v>4844</v>
      </c>
      <c r="L28" s="28">
        <v>1602930275</v>
      </c>
      <c r="M28" s="32">
        <v>2338195094</v>
      </c>
      <c r="N28" s="43">
        <v>4749</v>
      </c>
      <c r="O28" s="28">
        <v>1782294868</v>
      </c>
      <c r="P28" s="38">
        <v>2591859829</v>
      </c>
      <c r="Q28" s="31">
        <v>4308</v>
      </c>
      <c r="R28" s="28">
        <v>1720635772</v>
      </c>
      <c r="S28" s="32">
        <v>2502674242</v>
      </c>
      <c r="T28" s="43">
        <v>3598</v>
      </c>
      <c r="U28" s="28">
        <v>1800486665</v>
      </c>
      <c r="V28" s="38">
        <v>2576564014</v>
      </c>
      <c r="W28" s="31">
        <v>2828</v>
      </c>
      <c r="X28" s="28">
        <v>1505358218</v>
      </c>
      <c r="Y28" s="32">
        <v>2149773022</v>
      </c>
      <c r="Z28" s="43">
        <v>2653</v>
      </c>
      <c r="AA28" s="28">
        <v>1493572406</v>
      </c>
      <c r="AB28" s="38">
        <v>2106033932</v>
      </c>
      <c r="AC28" s="31">
        <v>2374</v>
      </c>
      <c r="AD28" s="28">
        <v>889072189</v>
      </c>
      <c r="AE28" s="32">
        <v>1270113790</v>
      </c>
    </row>
    <row r="29" spans="1:31" s="16" customFormat="1" ht="13.8" thickBot="1" x14ac:dyDescent="0.3">
      <c r="A29" s="75">
        <v>2017</v>
      </c>
      <c r="B29" s="69">
        <v>30226</v>
      </c>
      <c r="C29" s="34">
        <v>12720513635</v>
      </c>
      <c r="D29" s="39">
        <v>18318843744</v>
      </c>
      <c r="E29" s="33">
        <v>811</v>
      </c>
      <c r="F29" s="47">
        <v>189839052</v>
      </c>
      <c r="G29" s="35">
        <v>284699340</v>
      </c>
      <c r="H29" s="69">
        <v>3159</v>
      </c>
      <c r="I29" s="47">
        <v>935813372</v>
      </c>
      <c r="J29" s="39">
        <v>1390558374</v>
      </c>
      <c r="K29" s="33">
        <v>5096</v>
      </c>
      <c r="L29" s="47">
        <v>1795459455</v>
      </c>
      <c r="M29" s="35">
        <v>2621292103</v>
      </c>
      <c r="N29" s="69">
        <v>4849</v>
      </c>
      <c r="O29" s="47">
        <v>1865597618</v>
      </c>
      <c r="P29" s="39">
        <v>2705503193</v>
      </c>
      <c r="Q29" s="33">
        <v>4305</v>
      </c>
      <c r="R29" s="47">
        <v>1862139715</v>
      </c>
      <c r="S29" s="35">
        <v>2696852967</v>
      </c>
      <c r="T29" s="69">
        <v>3652</v>
      </c>
      <c r="U29" s="47">
        <v>1752556145</v>
      </c>
      <c r="V29" s="39">
        <v>2521416237</v>
      </c>
      <c r="W29" s="33">
        <v>2953</v>
      </c>
      <c r="X29" s="47">
        <v>1624026038</v>
      </c>
      <c r="Y29" s="35">
        <v>2300164591</v>
      </c>
      <c r="Z29" s="69">
        <v>2871</v>
      </c>
      <c r="AA29" s="47">
        <v>1734581371</v>
      </c>
      <c r="AB29" s="39">
        <v>2425554558</v>
      </c>
      <c r="AC29" s="33">
        <v>2530</v>
      </c>
      <c r="AD29" s="47">
        <v>960500869</v>
      </c>
      <c r="AE29" s="35">
        <v>1372802380</v>
      </c>
    </row>
    <row r="30" spans="1:31" s="16" customFormat="1" x14ac:dyDescent="0.25">
      <c r="A30" s="21"/>
      <c r="B30" s="5"/>
      <c r="C30" s="22"/>
      <c r="D30" s="22"/>
      <c r="E30" s="23"/>
      <c r="F30" s="24"/>
      <c r="G30" s="24"/>
      <c r="H30" s="25"/>
      <c r="I30" s="24"/>
      <c r="J30" s="24"/>
      <c r="K30" s="25"/>
      <c r="L30" s="24"/>
      <c r="M30" s="24"/>
      <c r="N30" s="25"/>
      <c r="O30" s="24"/>
      <c r="P30" s="24"/>
      <c r="Q30" s="25"/>
      <c r="R30" s="24"/>
      <c r="S30" s="24"/>
      <c r="T30" s="25"/>
      <c r="U30" s="24"/>
      <c r="V30" s="24"/>
      <c r="W30" s="25"/>
      <c r="X30" s="24"/>
      <c r="Y30" s="24"/>
      <c r="Z30" s="25"/>
      <c r="AA30" s="24"/>
      <c r="AB30" s="24"/>
      <c r="AC30" s="25"/>
      <c r="AD30" s="24"/>
      <c r="AE30" s="24"/>
    </row>
    <row r="31" spans="1:31" ht="22.5" customHeight="1" thickBot="1" x14ac:dyDescent="0.3"/>
    <row r="32" spans="1:31" ht="13.5" customHeight="1" thickBot="1" x14ac:dyDescent="0.3">
      <c r="A32" s="122" t="s">
        <v>2</v>
      </c>
      <c r="B32" s="124" t="s">
        <v>6</v>
      </c>
      <c r="C32" s="116"/>
      <c r="D32" s="117"/>
      <c r="E32" s="116" t="s">
        <v>16</v>
      </c>
      <c r="F32" s="116"/>
      <c r="G32" s="116"/>
      <c r="H32" s="124" t="s">
        <v>17</v>
      </c>
      <c r="I32" s="116"/>
      <c r="J32" s="117"/>
      <c r="K32" s="116" t="s">
        <v>18</v>
      </c>
      <c r="L32" s="116"/>
      <c r="M32" s="116"/>
      <c r="N32" s="124" t="s">
        <v>19</v>
      </c>
      <c r="O32" s="116"/>
      <c r="P32" s="117"/>
      <c r="Q32" s="116" t="s">
        <v>20</v>
      </c>
      <c r="R32" s="116"/>
      <c r="S32" s="116"/>
      <c r="T32" s="124" t="s">
        <v>21</v>
      </c>
      <c r="U32" s="116"/>
      <c r="V32" s="117"/>
      <c r="W32" s="116" t="s">
        <v>22</v>
      </c>
      <c r="X32" s="116"/>
      <c r="Y32" s="116"/>
      <c r="Z32" s="124" t="s">
        <v>0</v>
      </c>
      <c r="AA32" s="116"/>
      <c r="AB32" s="117"/>
      <c r="AC32" s="116" t="s">
        <v>1</v>
      </c>
      <c r="AD32" s="116"/>
      <c r="AE32" s="117"/>
    </row>
    <row r="33" spans="1:31" s="6" customFormat="1" ht="24.6" thickBot="1" x14ac:dyDescent="0.3">
      <c r="A33" s="123"/>
      <c r="B33" s="105" t="s">
        <v>3</v>
      </c>
      <c r="C33" s="106" t="s">
        <v>4</v>
      </c>
      <c r="D33" s="107" t="s">
        <v>5</v>
      </c>
      <c r="E33" s="108" t="s">
        <v>3</v>
      </c>
      <c r="F33" s="106" t="s">
        <v>7</v>
      </c>
      <c r="G33" s="109" t="s">
        <v>8</v>
      </c>
      <c r="H33" s="105" t="s">
        <v>3</v>
      </c>
      <c r="I33" s="106" t="s">
        <v>7</v>
      </c>
      <c r="J33" s="107" t="s">
        <v>8</v>
      </c>
      <c r="K33" s="108" t="s">
        <v>3</v>
      </c>
      <c r="L33" s="106" t="s">
        <v>7</v>
      </c>
      <c r="M33" s="109" t="s">
        <v>8</v>
      </c>
      <c r="N33" s="105" t="s">
        <v>3</v>
      </c>
      <c r="O33" s="106" t="s">
        <v>7</v>
      </c>
      <c r="P33" s="107" t="s">
        <v>8</v>
      </c>
      <c r="Q33" s="108" t="s">
        <v>3</v>
      </c>
      <c r="R33" s="106" t="s">
        <v>7</v>
      </c>
      <c r="S33" s="109" t="s">
        <v>8</v>
      </c>
      <c r="T33" s="105" t="s">
        <v>3</v>
      </c>
      <c r="U33" s="106" t="s">
        <v>7</v>
      </c>
      <c r="V33" s="107" t="s">
        <v>8</v>
      </c>
      <c r="W33" s="108" t="s">
        <v>3</v>
      </c>
      <c r="X33" s="106" t="s">
        <v>7</v>
      </c>
      <c r="Y33" s="109" t="s">
        <v>8</v>
      </c>
      <c r="Z33" s="105" t="s">
        <v>3</v>
      </c>
      <c r="AA33" s="106" t="s">
        <v>7</v>
      </c>
      <c r="AB33" s="107" t="s">
        <v>8</v>
      </c>
      <c r="AC33" s="108" t="s">
        <v>3</v>
      </c>
      <c r="AD33" s="106" t="s">
        <v>7</v>
      </c>
      <c r="AE33" s="107" t="s">
        <v>8</v>
      </c>
    </row>
    <row r="34" spans="1:31" x14ac:dyDescent="0.25">
      <c r="A34" s="100">
        <v>1998</v>
      </c>
      <c r="B34" s="51">
        <v>21119</v>
      </c>
      <c r="C34" s="52">
        <v>5325151069</v>
      </c>
      <c r="D34" s="54">
        <v>7676322279</v>
      </c>
      <c r="E34" s="101">
        <v>971</v>
      </c>
      <c r="F34" s="102">
        <v>1.9617838188319761E-2</v>
      </c>
      <c r="G34" s="103">
        <v>2.0143160537046022E-2</v>
      </c>
      <c r="H34" s="56">
        <v>3136</v>
      </c>
      <c r="I34" s="102">
        <v>8.8144632503007025E-2</v>
      </c>
      <c r="J34" s="104">
        <v>9.0264269635415076E-2</v>
      </c>
      <c r="K34" s="55">
        <v>4637</v>
      </c>
      <c r="L34" s="102">
        <v>0.18107338092496095</v>
      </c>
      <c r="M34" s="103">
        <v>0.18283469335824118</v>
      </c>
      <c r="N34" s="56">
        <v>4154</v>
      </c>
      <c r="O34" s="102">
        <v>0.22125182191709197</v>
      </c>
      <c r="P34" s="104">
        <v>0.21826420349540929</v>
      </c>
      <c r="Q34" s="55">
        <v>3156</v>
      </c>
      <c r="R34" s="102">
        <v>0.19005627575370482</v>
      </c>
      <c r="S34" s="103">
        <v>0.18854238792961964</v>
      </c>
      <c r="T34" s="56">
        <v>1966</v>
      </c>
      <c r="U34" s="102">
        <v>0.12669347822402593</v>
      </c>
      <c r="V34" s="104">
        <v>0.12626574729041545</v>
      </c>
      <c r="W34" s="57">
        <v>932</v>
      </c>
      <c r="X34" s="102">
        <v>6.3411543189029473E-2</v>
      </c>
      <c r="Y34" s="103">
        <v>6.3420204533598631E-2</v>
      </c>
      <c r="Z34" s="53">
        <v>728</v>
      </c>
      <c r="AA34" s="102">
        <v>4.8164511706174848E-2</v>
      </c>
      <c r="AB34" s="104">
        <v>4.8726287589989807E-2</v>
      </c>
      <c r="AC34" s="55">
        <v>1439</v>
      </c>
      <c r="AD34" s="102">
        <v>6.1586517593685192E-2</v>
      </c>
      <c r="AE34" s="104">
        <v>6.1539045630264896E-2</v>
      </c>
    </row>
    <row r="35" spans="1:31" x14ac:dyDescent="0.25">
      <c r="A35" s="95">
        <v>1999</v>
      </c>
      <c r="B35" s="29">
        <v>21933</v>
      </c>
      <c r="C35" s="26">
        <v>6015113857</v>
      </c>
      <c r="D35" s="30">
        <v>8636039089</v>
      </c>
      <c r="E35" s="98">
        <v>902</v>
      </c>
      <c r="F35" s="7">
        <v>1.9253505711321735E-2</v>
      </c>
      <c r="G35" s="92">
        <v>1.9790751319977033E-2</v>
      </c>
      <c r="H35" s="49">
        <v>3153</v>
      </c>
      <c r="I35" s="7">
        <v>8.5563118211147107E-2</v>
      </c>
      <c r="J35" s="10">
        <v>8.7725112194660657E-2</v>
      </c>
      <c r="K35" s="41">
        <v>4651</v>
      </c>
      <c r="L35" s="7">
        <v>0.17418466281909317</v>
      </c>
      <c r="M35" s="92">
        <v>0.17647369312410949</v>
      </c>
      <c r="N35" s="49">
        <v>4429</v>
      </c>
      <c r="O35" s="7">
        <v>0.21932520004832887</v>
      </c>
      <c r="P35" s="10">
        <v>0.21650593909209667</v>
      </c>
      <c r="Q35" s="41">
        <v>3327</v>
      </c>
      <c r="R35" s="7">
        <v>0.19366517919595883</v>
      </c>
      <c r="S35" s="92">
        <v>0.19124103387902117</v>
      </c>
      <c r="T35" s="49">
        <v>2204</v>
      </c>
      <c r="U35" s="7">
        <v>0.13204757480619705</v>
      </c>
      <c r="V35" s="10">
        <v>0.13179301625090178</v>
      </c>
      <c r="W35" s="41">
        <v>1028</v>
      </c>
      <c r="X35" s="7">
        <v>6.520512534331567E-2</v>
      </c>
      <c r="Y35" s="92">
        <v>6.605424791633896E-2</v>
      </c>
      <c r="Z35" s="44">
        <v>731</v>
      </c>
      <c r="AA35" s="7">
        <v>4.5876297533232212E-2</v>
      </c>
      <c r="AB35" s="10">
        <v>4.6115918755772554E-2</v>
      </c>
      <c r="AC35" s="41">
        <v>1508</v>
      </c>
      <c r="AD35" s="7">
        <v>6.4879336331405371E-2</v>
      </c>
      <c r="AE35" s="10">
        <v>6.4300287467121728E-2</v>
      </c>
    </row>
    <row r="36" spans="1:31" x14ac:dyDescent="0.25">
      <c r="A36" s="95">
        <v>2000</v>
      </c>
      <c r="B36" s="29">
        <v>22914</v>
      </c>
      <c r="C36" s="26">
        <v>6977270142</v>
      </c>
      <c r="D36" s="30">
        <v>9964840246</v>
      </c>
      <c r="E36" s="98">
        <v>858</v>
      </c>
      <c r="F36" s="7">
        <v>1.7243710728034472E-2</v>
      </c>
      <c r="G36" s="92">
        <v>1.7623356086465453E-2</v>
      </c>
      <c r="H36" s="49">
        <v>3102</v>
      </c>
      <c r="I36" s="7">
        <v>8.4330506061119623E-2</v>
      </c>
      <c r="J36" s="10">
        <v>8.6024511666817544E-2</v>
      </c>
      <c r="K36" s="41">
        <v>4662</v>
      </c>
      <c r="L36" s="7">
        <v>0.16385721173643503</v>
      </c>
      <c r="M36" s="92">
        <v>0.16665973864123301</v>
      </c>
      <c r="N36" s="49">
        <v>4693</v>
      </c>
      <c r="O36" s="7">
        <v>0.21257967368522163</v>
      </c>
      <c r="P36" s="10">
        <v>0.21241526755530887</v>
      </c>
      <c r="Q36" s="41">
        <v>3603</v>
      </c>
      <c r="R36" s="7">
        <v>0.19930301402969527</v>
      </c>
      <c r="S36" s="92">
        <v>0.19532649735968483</v>
      </c>
      <c r="T36" s="49">
        <v>2439</v>
      </c>
      <c r="U36" s="7">
        <v>0.14131773443379456</v>
      </c>
      <c r="V36" s="10">
        <v>0.14052966113150872</v>
      </c>
      <c r="W36" s="41">
        <v>1115</v>
      </c>
      <c r="X36" s="7">
        <v>6.29089367427276E-2</v>
      </c>
      <c r="Y36" s="92">
        <v>6.3520745077080693E-2</v>
      </c>
      <c r="Z36" s="44">
        <v>805</v>
      </c>
      <c r="AA36" s="7">
        <v>4.7264948796359792E-2</v>
      </c>
      <c r="AB36" s="10">
        <v>4.7502933345069102E-2</v>
      </c>
      <c r="AC36" s="41">
        <v>1637</v>
      </c>
      <c r="AD36" s="7">
        <v>7.1194263786612033E-2</v>
      </c>
      <c r="AE36" s="10">
        <v>7.0397289136831784E-2</v>
      </c>
    </row>
    <row r="37" spans="1:31" x14ac:dyDescent="0.25">
      <c r="A37" s="95">
        <v>2001</v>
      </c>
      <c r="B37" s="29">
        <v>23979</v>
      </c>
      <c r="C37" s="26">
        <v>7981260179</v>
      </c>
      <c r="D37" s="30">
        <v>11325487652</v>
      </c>
      <c r="E37" s="98">
        <v>827</v>
      </c>
      <c r="F37" s="7">
        <v>1.7070323475793559E-2</v>
      </c>
      <c r="G37" s="92">
        <v>1.7460288781920963E-2</v>
      </c>
      <c r="H37" s="49">
        <v>3117</v>
      </c>
      <c r="I37" s="7">
        <v>8.0642884652914915E-2</v>
      </c>
      <c r="J37" s="10">
        <v>8.3168052797590916E-2</v>
      </c>
      <c r="K37" s="41">
        <v>4732</v>
      </c>
      <c r="L37" s="7">
        <v>0.16198159476139037</v>
      </c>
      <c r="M37" s="92">
        <v>0.16426674507666489</v>
      </c>
      <c r="N37" s="49">
        <v>4869</v>
      </c>
      <c r="O37" s="7">
        <v>0.20644690462984591</v>
      </c>
      <c r="P37" s="10">
        <v>0.20741779093151583</v>
      </c>
      <c r="Q37" s="41">
        <v>3809</v>
      </c>
      <c r="R37" s="7">
        <v>0.19874521421738003</v>
      </c>
      <c r="S37" s="92">
        <v>0.19469054646937159</v>
      </c>
      <c r="T37" s="49">
        <v>2694</v>
      </c>
      <c r="U37" s="7">
        <v>0.14727105439974156</v>
      </c>
      <c r="V37" s="10">
        <v>0.14497004291996732</v>
      </c>
      <c r="W37" s="41">
        <v>1273</v>
      </c>
      <c r="X37" s="7">
        <v>6.8866326579127543E-2</v>
      </c>
      <c r="Y37" s="92">
        <v>6.9484454813831448E-2</v>
      </c>
      <c r="Z37" s="44">
        <v>884</v>
      </c>
      <c r="AA37" s="7">
        <v>4.7502218007821194E-2</v>
      </c>
      <c r="AB37" s="10">
        <v>4.8310336986096956E-2</v>
      </c>
      <c r="AC37" s="41">
        <v>1774</v>
      </c>
      <c r="AD37" s="7">
        <v>7.1473479275984894E-2</v>
      </c>
      <c r="AE37" s="10">
        <v>7.0231741223040101E-2</v>
      </c>
    </row>
    <row r="38" spans="1:31" x14ac:dyDescent="0.25">
      <c r="A38" s="95">
        <v>2002</v>
      </c>
      <c r="B38" s="29">
        <v>24977</v>
      </c>
      <c r="C38" s="26">
        <v>8939692699</v>
      </c>
      <c r="D38" s="30">
        <v>12639277367</v>
      </c>
      <c r="E38" s="98">
        <v>869</v>
      </c>
      <c r="F38" s="7">
        <v>1.6780455218195638E-2</v>
      </c>
      <c r="G38" s="92">
        <v>1.7176723850275799E-2</v>
      </c>
      <c r="H38" s="49">
        <v>3094</v>
      </c>
      <c r="I38" s="7">
        <v>7.6995351537866102E-2</v>
      </c>
      <c r="J38" s="10">
        <v>7.9500426869617891E-2</v>
      </c>
      <c r="K38" s="41">
        <v>4735</v>
      </c>
      <c r="L38" s="7">
        <v>0.15518758750568548</v>
      </c>
      <c r="M38" s="92">
        <v>0.15775878866350698</v>
      </c>
      <c r="N38" s="49">
        <v>5060</v>
      </c>
      <c r="O38" s="7">
        <v>0.20775469487980885</v>
      </c>
      <c r="P38" s="10">
        <v>0.20798279408468653</v>
      </c>
      <c r="Q38" s="41">
        <v>4019</v>
      </c>
      <c r="R38" s="7">
        <v>0.20100235013682319</v>
      </c>
      <c r="S38" s="92">
        <v>0.19581675123784789</v>
      </c>
      <c r="T38" s="49">
        <v>2902</v>
      </c>
      <c r="U38" s="7">
        <v>0.14976083676229282</v>
      </c>
      <c r="V38" s="10">
        <v>0.14739971858392717</v>
      </c>
      <c r="W38" s="41">
        <v>1449</v>
      </c>
      <c r="X38" s="7">
        <v>7.3482251361222092E-2</v>
      </c>
      <c r="Y38" s="92">
        <v>7.4110479800502352E-2</v>
      </c>
      <c r="Z38" s="44">
        <v>947</v>
      </c>
      <c r="AA38" s="7">
        <v>4.8064573634400719E-2</v>
      </c>
      <c r="AB38" s="10">
        <v>4.892332196257277E-2</v>
      </c>
      <c r="AC38" s="41">
        <v>1902</v>
      </c>
      <c r="AD38" s="7">
        <v>7.097189896370508E-2</v>
      </c>
      <c r="AE38" s="10">
        <v>7.1330994947062631E-2</v>
      </c>
    </row>
    <row r="39" spans="1:31" x14ac:dyDescent="0.25">
      <c r="A39" s="95">
        <v>2003</v>
      </c>
      <c r="B39" s="29">
        <v>26106</v>
      </c>
      <c r="C39" s="26">
        <v>9842044375</v>
      </c>
      <c r="D39" s="30">
        <v>13798149621</v>
      </c>
      <c r="E39" s="98">
        <v>914</v>
      </c>
      <c r="F39" s="7">
        <v>1.5881114232427954E-2</v>
      </c>
      <c r="G39" s="92">
        <v>1.6506743603748025E-2</v>
      </c>
      <c r="H39" s="49">
        <v>3077</v>
      </c>
      <c r="I39" s="7">
        <v>7.3052829941137098E-2</v>
      </c>
      <c r="J39" s="10">
        <v>7.5838896210212364E-2</v>
      </c>
      <c r="K39" s="41">
        <v>4813</v>
      </c>
      <c r="L39" s="7">
        <v>0.14983969364596569</v>
      </c>
      <c r="M39" s="92">
        <v>0.15360699095292119</v>
      </c>
      <c r="N39" s="49">
        <v>5132</v>
      </c>
      <c r="O39" s="7">
        <v>0.19891582728207319</v>
      </c>
      <c r="P39" s="10">
        <v>0.19985279589975538</v>
      </c>
      <c r="Q39" s="41">
        <v>4242</v>
      </c>
      <c r="R39" s="7">
        <v>0.19395635888910528</v>
      </c>
      <c r="S39" s="92">
        <v>0.19033647613176582</v>
      </c>
      <c r="T39" s="49">
        <v>3073</v>
      </c>
      <c r="U39" s="7">
        <v>0.15399052028761048</v>
      </c>
      <c r="V39" s="10">
        <v>0.14881074936852215</v>
      </c>
      <c r="W39" s="41">
        <v>1732</v>
      </c>
      <c r="X39" s="7">
        <v>9.0895825187742058E-2</v>
      </c>
      <c r="Y39" s="92">
        <v>8.9856280737311195E-2</v>
      </c>
      <c r="Z39" s="49">
        <v>1091</v>
      </c>
      <c r="AA39" s="7">
        <v>5.1402415364541577E-2</v>
      </c>
      <c r="AB39" s="10">
        <v>5.2659997895235171E-2</v>
      </c>
      <c r="AC39" s="41">
        <v>2032</v>
      </c>
      <c r="AD39" s="7">
        <v>7.2065415169396657E-2</v>
      </c>
      <c r="AE39" s="10">
        <v>7.2531069200528708E-2</v>
      </c>
    </row>
    <row r="40" spans="1:31" x14ac:dyDescent="0.25">
      <c r="A40" s="95">
        <v>2004</v>
      </c>
      <c r="B40" s="29">
        <v>26754</v>
      </c>
      <c r="C40" s="26">
        <v>10497748720</v>
      </c>
      <c r="D40" s="30">
        <v>14689071756</v>
      </c>
      <c r="E40" s="98">
        <v>922</v>
      </c>
      <c r="F40" s="7">
        <v>1.5688020393004796E-2</v>
      </c>
      <c r="G40" s="92">
        <v>1.629898682346664E-2</v>
      </c>
      <c r="H40" s="49">
        <v>3051</v>
      </c>
      <c r="I40" s="7">
        <v>6.9046600593427043E-2</v>
      </c>
      <c r="J40" s="10">
        <v>7.1833021005496947E-2</v>
      </c>
      <c r="K40" s="41">
        <v>4867</v>
      </c>
      <c r="L40" s="7">
        <v>0.14537722293661454</v>
      </c>
      <c r="M40" s="92">
        <v>0.14854553829167094</v>
      </c>
      <c r="N40" s="49">
        <v>5106</v>
      </c>
      <c r="O40" s="7">
        <v>0.19410174965590146</v>
      </c>
      <c r="P40" s="10">
        <v>0.19658463454782241</v>
      </c>
      <c r="Q40" s="41">
        <v>4459</v>
      </c>
      <c r="R40" s="7">
        <v>0.19774008021788503</v>
      </c>
      <c r="S40" s="92">
        <v>0.19274959112671652</v>
      </c>
      <c r="T40" s="49">
        <v>3154</v>
      </c>
      <c r="U40" s="7">
        <v>0.15307131365590546</v>
      </c>
      <c r="V40" s="10">
        <v>0.14973574917023505</v>
      </c>
      <c r="W40" s="41">
        <v>1915</v>
      </c>
      <c r="X40" s="7">
        <v>9.9033330071935655E-2</v>
      </c>
      <c r="Y40" s="92">
        <v>9.6980197636935009E-2</v>
      </c>
      <c r="Z40" s="49">
        <v>1148</v>
      </c>
      <c r="AA40" s="7">
        <v>5.2670195081598412E-2</v>
      </c>
      <c r="AB40" s="10">
        <v>5.3360455447420442E-2</v>
      </c>
      <c r="AC40" s="41">
        <v>2132</v>
      </c>
      <c r="AD40" s="7">
        <v>7.3271487393727588E-2</v>
      </c>
      <c r="AE40" s="10">
        <v>7.3911825950236029E-2</v>
      </c>
    </row>
    <row r="41" spans="1:31" x14ac:dyDescent="0.25">
      <c r="A41" s="95">
        <v>2005</v>
      </c>
      <c r="B41" s="29">
        <v>26849</v>
      </c>
      <c r="C41" s="26">
        <v>10766942250</v>
      </c>
      <c r="D41" s="30">
        <v>15054794663</v>
      </c>
      <c r="E41" s="98">
        <v>869</v>
      </c>
      <c r="F41" s="7">
        <v>1.4959476447456566E-2</v>
      </c>
      <c r="G41" s="92">
        <v>1.5597015187267187E-2</v>
      </c>
      <c r="H41" s="49">
        <v>2949</v>
      </c>
      <c r="I41" s="7">
        <v>6.4978818568475191E-2</v>
      </c>
      <c r="J41" s="10">
        <v>6.7864266426095984E-2</v>
      </c>
      <c r="K41" s="41">
        <v>4804</v>
      </c>
      <c r="L41" s="7">
        <v>0.13880658642893715</v>
      </c>
      <c r="M41" s="92">
        <v>0.14361325660015081</v>
      </c>
      <c r="N41" s="49">
        <v>5092</v>
      </c>
      <c r="O41" s="7">
        <v>0.19094638201481948</v>
      </c>
      <c r="P41" s="10">
        <v>0.19194024227389755</v>
      </c>
      <c r="Q41" s="41">
        <v>4470</v>
      </c>
      <c r="R41" s="7">
        <v>0.19514228071577147</v>
      </c>
      <c r="S41" s="92">
        <v>0.19258141010222557</v>
      </c>
      <c r="T41" s="49">
        <v>3308</v>
      </c>
      <c r="U41" s="7">
        <v>0.16696747769776513</v>
      </c>
      <c r="V41" s="10">
        <v>0.16158313018898729</v>
      </c>
      <c r="W41" s="41">
        <v>1984</v>
      </c>
      <c r="X41" s="7">
        <v>9.9804704162874097E-2</v>
      </c>
      <c r="Y41" s="92">
        <v>9.7203078405082063E-2</v>
      </c>
      <c r="Z41" s="49">
        <v>1218</v>
      </c>
      <c r="AA41" s="7">
        <v>5.5433660471244747E-2</v>
      </c>
      <c r="AB41" s="10">
        <v>5.604736264346085E-2</v>
      </c>
      <c r="AC41" s="41">
        <v>2155</v>
      </c>
      <c r="AD41" s="7">
        <v>7.2960613492656187E-2</v>
      </c>
      <c r="AE41" s="10">
        <v>7.3570238172832661E-2</v>
      </c>
    </row>
    <row r="42" spans="1:31" x14ac:dyDescent="0.25">
      <c r="A42" s="95">
        <v>2006</v>
      </c>
      <c r="B42" s="29">
        <v>26669</v>
      </c>
      <c r="C42" s="26">
        <v>10645738794</v>
      </c>
      <c r="D42" s="30">
        <v>14876819680</v>
      </c>
      <c r="E42" s="98">
        <v>797</v>
      </c>
      <c r="F42" s="7">
        <v>1.4422537314792584E-2</v>
      </c>
      <c r="G42" s="92">
        <v>1.4693163236619939E-2</v>
      </c>
      <c r="H42" s="49">
        <v>2758</v>
      </c>
      <c r="I42" s="7">
        <v>6.1570401142044026E-2</v>
      </c>
      <c r="J42" s="10">
        <v>6.4754704951831485E-2</v>
      </c>
      <c r="K42" s="41">
        <v>4773</v>
      </c>
      <c r="L42" s="7">
        <v>0.1335894944934716</v>
      </c>
      <c r="M42" s="92">
        <v>0.13837528727779808</v>
      </c>
      <c r="N42" s="49">
        <v>4911</v>
      </c>
      <c r="O42" s="7">
        <v>0.18047053644438685</v>
      </c>
      <c r="P42" s="10">
        <v>0.18213884494700011</v>
      </c>
      <c r="Q42" s="41">
        <v>4538</v>
      </c>
      <c r="R42" s="7">
        <v>0.19805784800847706</v>
      </c>
      <c r="S42" s="92">
        <v>0.19584068575602981</v>
      </c>
      <c r="T42" s="49">
        <v>3333</v>
      </c>
      <c r="U42" s="7">
        <v>0.16790596562517915</v>
      </c>
      <c r="V42" s="10">
        <v>0.16355690526189129</v>
      </c>
      <c r="W42" s="41">
        <v>2055</v>
      </c>
      <c r="X42" s="7">
        <v>0.10305310831206178</v>
      </c>
      <c r="Y42" s="92">
        <v>9.9605203791782462E-2</v>
      </c>
      <c r="Z42" s="49">
        <v>1328</v>
      </c>
      <c r="AA42" s="7">
        <v>6.3828557712027584E-2</v>
      </c>
      <c r="AB42" s="10">
        <v>6.3719197677335832E-2</v>
      </c>
      <c r="AC42" s="41">
        <v>2176</v>
      </c>
      <c r="AD42" s="7">
        <v>7.7101550947559341E-2</v>
      </c>
      <c r="AE42" s="10">
        <v>7.7316007166929643E-2</v>
      </c>
    </row>
    <row r="43" spans="1:31" x14ac:dyDescent="0.25">
      <c r="A43" s="95">
        <v>2007</v>
      </c>
      <c r="B43" s="29">
        <v>27002</v>
      </c>
      <c r="C43" s="26">
        <v>10839112211</v>
      </c>
      <c r="D43" s="30">
        <v>15045748955</v>
      </c>
      <c r="E43" s="98">
        <v>821</v>
      </c>
      <c r="F43" s="7">
        <v>1.5498941678038137E-2</v>
      </c>
      <c r="G43" s="92">
        <v>1.6119765039639397E-2</v>
      </c>
      <c r="H43" s="49">
        <v>2883</v>
      </c>
      <c r="I43" s="7">
        <v>6.6857959295279046E-2</v>
      </c>
      <c r="J43" s="10">
        <v>7.0383894425413804E-2</v>
      </c>
      <c r="K43" s="41">
        <v>4702</v>
      </c>
      <c r="L43" s="7">
        <v>0.12675012309640532</v>
      </c>
      <c r="M43" s="92">
        <v>0.13247176388235835</v>
      </c>
      <c r="N43" s="49">
        <v>4827</v>
      </c>
      <c r="O43" s="7">
        <v>0.16870655598013165</v>
      </c>
      <c r="P43" s="10">
        <v>0.17090278547718862</v>
      </c>
      <c r="Q43" s="41">
        <v>4551</v>
      </c>
      <c r="R43" s="7">
        <v>0.19680520447377073</v>
      </c>
      <c r="S43" s="92">
        <v>0.19399589370591089</v>
      </c>
      <c r="T43" s="49">
        <v>3391</v>
      </c>
      <c r="U43" s="7">
        <v>0.17301676839333904</v>
      </c>
      <c r="V43" s="10">
        <v>0.16609802419769273</v>
      </c>
      <c r="W43" s="41">
        <v>2188</v>
      </c>
      <c r="X43" s="7">
        <v>0.10489232816006687</v>
      </c>
      <c r="Y43" s="92">
        <v>0.10238753541664421</v>
      </c>
      <c r="Z43" s="49">
        <v>1414</v>
      </c>
      <c r="AA43" s="7">
        <v>6.9749645384495046E-2</v>
      </c>
      <c r="AB43" s="10">
        <v>6.9732398110453522E-2</v>
      </c>
      <c r="AC43" s="41">
        <v>2225</v>
      </c>
      <c r="AD43" s="7">
        <v>7.7722473630732675E-2</v>
      </c>
      <c r="AE43" s="10">
        <v>7.7907939877626384E-2</v>
      </c>
    </row>
    <row r="44" spans="1:31" x14ac:dyDescent="0.25">
      <c r="A44" s="95">
        <v>2008</v>
      </c>
      <c r="B44" s="29">
        <v>27006</v>
      </c>
      <c r="C44" s="26">
        <v>10806739008</v>
      </c>
      <c r="D44" s="30">
        <v>15013059400</v>
      </c>
      <c r="E44" s="98">
        <v>867</v>
      </c>
      <c r="F44" s="7">
        <v>1.731637313175316E-2</v>
      </c>
      <c r="G44" s="92">
        <v>1.8120773171656137E-2</v>
      </c>
      <c r="H44" s="49">
        <v>2925</v>
      </c>
      <c r="I44" s="7">
        <v>7.0376692398788063E-2</v>
      </c>
      <c r="J44" s="10">
        <v>7.3155439123887028E-2</v>
      </c>
      <c r="K44" s="41">
        <v>4557</v>
      </c>
      <c r="L44" s="7">
        <v>0.12305123442100249</v>
      </c>
      <c r="M44" s="92">
        <v>0.1279986740743862</v>
      </c>
      <c r="N44" s="49">
        <v>4786</v>
      </c>
      <c r="O44" s="7">
        <v>0.16293007804635232</v>
      </c>
      <c r="P44" s="10">
        <v>0.16616263104907186</v>
      </c>
      <c r="Q44" s="41">
        <v>4415</v>
      </c>
      <c r="R44" s="7">
        <v>0.19318540259503972</v>
      </c>
      <c r="S44" s="92">
        <v>0.18960348288504075</v>
      </c>
      <c r="T44" s="49">
        <v>3426</v>
      </c>
      <c r="U44" s="7">
        <v>0.16247806601974707</v>
      </c>
      <c r="V44" s="10">
        <v>0.15787960607149798</v>
      </c>
      <c r="W44" s="41">
        <v>2192</v>
      </c>
      <c r="X44" s="7">
        <v>0.11369201422283483</v>
      </c>
      <c r="Y44" s="92">
        <v>0.11038129043837661</v>
      </c>
      <c r="Z44" s="49">
        <v>1547</v>
      </c>
      <c r="AA44" s="7">
        <v>7.6773736312666582E-2</v>
      </c>
      <c r="AB44" s="10">
        <v>7.6805725886890178E-2</v>
      </c>
      <c r="AC44" s="41">
        <v>2291</v>
      </c>
      <c r="AD44" s="7">
        <v>8.0196402851815771E-2</v>
      </c>
      <c r="AE44" s="10">
        <v>7.9892377299193268E-2</v>
      </c>
    </row>
    <row r="45" spans="1:31" x14ac:dyDescent="0.25">
      <c r="A45" s="95">
        <v>2009</v>
      </c>
      <c r="B45" s="29">
        <v>26994</v>
      </c>
      <c r="C45" s="26">
        <v>11109326515</v>
      </c>
      <c r="D45" s="30">
        <v>15422090130</v>
      </c>
      <c r="E45" s="98">
        <v>897</v>
      </c>
      <c r="F45" s="7">
        <v>1.7681065340440217E-2</v>
      </c>
      <c r="G45" s="92">
        <v>1.874765829811682E-2</v>
      </c>
      <c r="H45" s="49">
        <v>2925</v>
      </c>
      <c r="I45" s="7">
        <v>7.1219894557217445E-2</v>
      </c>
      <c r="J45" s="10">
        <v>7.3916104846418765E-2</v>
      </c>
      <c r="K45" s="41">
        <v>4375</v>
      </c>
      <c r="L45" s="7">
        <v>0.11829021725355239</v>
      </c>
      <c r="M45" s="92">
        <v>0.12320570687781346</v>
      </c>
      <c r="N45" s="49">
        <v>4768</v>
      </c>
      <c r="O45" s="7">
        <v>0.15894444596761409</v>
      </c>
      <c r="P45" s="10">
        <v>0.16167375401015116</v>
      </c>
      <c r="Q45" s="41">
        <v>4364</v>
      </c>
      <c r="R45" s="7">
        <v>0.18644716213924334</v>
      </c>
      <c r="S45" s="92">
        <v>0.18411194222478586</v>
      </c>
      <c r="T45" s="49">
        <v>3486</v>
      </c>
      <c r="U45" s="7">
        <v>0.16894133397428548</v>
      </c>
      <c r="V45" s="10">
        <v>0.16280799708956181</v>
      </c>
      <c r="W45" s="41">
        <v>2218</v>
      </c>
      <c r="X45" s="7">
        <v>0.11554209143703434</v>
      </c>
      <c r="Y45" s="92">
        <v>0.11154721879452535</v>
      </c>
      <c r="Z45" s="49">
        <v>1675</v>
      </c>
      <c r="AA45" s="7">
        <v>8.242123361516844E-2</v>
      </c>
      <c r="AB45" s="10">
        <v>8.298216948625757E-2</v>
      </c>
      <c r="AC45" s="41">
        <v>2286</v>
      </c>
      <c r="AD45" s="7">
        <v>8.0512555805458741E-2</v>
      </c>
      <c r="AE45" s="10">
        <v>8.1007448372369228E-2</v>
      </c>
    </row>
    <row r="46" spans="1:31" x14ac:dyDescent="0.25">
      <c r="A46" s="95">
        <v>2010</v>
      </c>
      <c r="B46" s="29">
        <v>27603</v>
      </c>
      <c r="C46" s="26">
        <v>11498750766</v>
      </c>
      <c r="D46" s="30">
        <v>15856029505</v>
      </c>
      <c r="E46" s="98">
        <v>927</v>
      </c>
      <c r="F46" s="7">
        <v>1.9291395257988151E-2</v>
      </c>
      <c r="G46" s="92">
        <v>2.0598341085137882E-2</v>
      </c>
      <c r="H46" s="49">
        <v>3074</v>
      </c>
      <c r="I46" s="7">
        <v>7.2785211979261022E-2</v>
      </c>
      <c r="J46" s="10">
        <v>7.6668390508270567E-2</v>
      </c>
      <c r="K46" s="41">
        <v>4428</v>
      </c>
      <c r="L46" s="7">
        <v>0.11769128643100116</v>
      </c>
      <c r="M46" s="92">
        <v>0.12329052808482396</v>
      </c>
      <c r="N46" s="49">
        <v>4829</v>
      </c>
      <c r="O46" s="7">
        <v>0.15649138368323515</v>
      </c>
      <c r="P46" s="10">
        <v>0.16074091361877799</v>
      </c>
      <c r="Q46" s="41">
        <v>4304</v>
      </c>
      <c r="R46" s="7">
        <v>0.17438073142075092</v>
      </c>
      <c r="S46" s="92">
        <v>0.17372822099828705</v>
      </c>
      <c r="T46" s="49">
        <v>3545</v>
      </c>
      <c r="U46" s="7">
        <v>0.16683149822433502</v>
      </c>
      <c r="V46" s="10">
        <v>0.15897029361639045</v>
      </c>
      <c r="W46" s="41">
        <v>2351</v>
      </c>
      <c r="X46" s="7">
        <v>0.1190102260539769</v>
      </c>
      <c r="Y46" s="92">
        <v>0.11378334402260562</v>
      </c>
      <c r="Z46" s="49">
        <v>1813</v>
      </c>
      <c r="AA46" s="7">
        <v>9.3025067398003994E-2</v>
      </c>
      <c r="AB46" s="10">
        <v>9.2319695453291217E-2</v>
      </c>
      <c r="AC46" s="41">
        <v>2332</v>
      </c>
      <c r="AD46" s="7">
        <v>8.0493199464481718E-2</v>
      </c>
      <c r="AE46" s="10">
        <v>7.9900272675482761E-2</v>
      </c>
    </row>
    <row r="47" spans="1:31" x14ac:dyDescent="0.25">
      <c r="A47" s="95">
        <v>2011</v>
      </c>
      <c r="B47" s="29">
        <v>28128</v>
      </c>
      <c r="C47" s="26">
        <v>11490780441</v>
      </c>
      <c r="D47" s="30">
        <v>15810227487</v>
      </c>
      <c r="E47" s="98">
        <v>902</v>
      </c>
      <c r="F47" s="7">
        <v>1.7731699430353774E-2</v>
      </c>
      <c r="G47" s="92">
        <v>1.8933854256438759E-2</v>
      </c>
      <c r="H47" s="49">
        <v>3138</v>
      </c>
      <c r="I47" s="7">
        <v>7.2993018908209764E-2</v>
      </c>
      <c r="J47" s="10">
        <v>7.7010962808798447E-2</v>
      </c>
      <c r="K47" s="41">
        <v>4597</v>
      </c>
      <c r="L47" s="7">
        <v>0.12412249814738237</v>
      </c>
      <c r="M47" s="92">
        <v>0.12915435617096632</v>
      </c>
      <c r="N47" s="49">
        <v>4857</v>
      </c>
      <c r="O47" s="7">
        <v>0.14939027299442592</v>
      </c>
      <c r="P47" s="10">
        <v>0.15408714093476092</v>
      </c>
      <c r="Q47" s="41">
        <v>4240</v>
      </c>
      <c r="R47" s="7">
        <v>0.17154154420763246</v>
      </c>
      <c r="S47" s="92">
        <v>0.16779088663849281</v>
      </c>
      <c r="T47" s="49">
        <v>3677</v>
      </c>
      <c r="U47" s="7">
        <v>0.16795495022373302</v>
      </c>
      <c r="V47" s="10">
        <v>0.16228458022566086</v>
      </c>
      <c r="W47" s="41">
        <v>2454</v>
      </c>
      <c r="X47" s="7">
        <v>0.12180689955626661</v>
      </c>
      <c r="Y47" s="92">
        <v>0.11769899778672299</v>
      </c>
      <c r="Z47" s="49">
        <v>1940</v>
      </c>
      <c r="AA47" s="7">
        <v>9.6051317111751258E-2</v>
      </c>
      <c r="AB47" s="10">
        <v>9.5066691053994443E-2</v>
      </c>
      <c r="AC47" s="41">
        <v>2323</v>
      </c>
      <c r="AD47" s="7">
        <v>7.8407799420244798E-2</v>
      </c>
      <c r="AE47" s="10">
        <v>7.7972530124164427E-2</v>
      </c>
    </row>
    <row r="48" spans="1:31" x14ac:dyDescent="0.25">
      <c r="A48" s="95">
        <v>2012</v>
      </c>
      <c r="B48" s="29">
        <v>28403</v>
      </c>
      <c r="C48" s="26">
        <v>11599290646</v>
      </c>
      <c r="D48" s="30">
        <v>15913595911</v>
      </c>
      <c r="E48" s="98">
        <v>849</v>
      </c>
      <c r="F48" s="7">
        <v>1.7156757432285483E-2</v>
      </c>
      <c r="G48" s="92">
        <v>1.8481473115495146E-2</v>
      </c>
      <c r="H48" s="49">
        <v>3138</v>
      </c>
      <c r="I48" s="7">
        <v>7.2793908159476603E-2</v>
      </c>
      <c r="J48" s="10">
        <v>7.5624163874120631E-2</v>
      </c>
      <c r="K48" s="41">
        <v>4719</v>
      </c>
      <c r="L48" s="7">
        <v>0.12585664292354176</v>
      </c>
      <c r="M48" s="92">
        <v>0.13148921951408973</v>
      </c>
      <c r="N48" s="49">
        <v>4774</v>
      </c>
      <c r="O48" s="7">
        <v>0.14584854959069365</v>
      </c>
      <c r="P48" s="10">
        <v>0.1500144363568916</v>
      </c>
      <c r="Q48" s="41">
        <v>4182</v>
      </c>
      <c r="R48" s="7">
        <v>0.16206308880174947</v>
      </c>
      <c r="S48" s="92">
        <v>0.16321281880763724</v>
      </c>
      <c r="T48" s="49">
        <v>3755</v>
      </c>
      <c r="U48" s="7">
        <v>0.16960121381891616</v>
      </c>
      <c r="V48" s="10">
        <v>0.16474124419533906</v>
      </c>
      <c r="W48" s="41">
        <v>2526</v>
      </c>
      <c r="X48" s="7">
        <v>0.12827716482068743</v>
      </c>
      <c r="Y48" s="92">
        <v>0.11922881123860152</v>
      </c>
      <c r="Z48" s="49">
        <v>2100</v>
      </c>
      <c r="AA48" s="7">
        <v>9.9764519686301512E-2</v>
      </c>
      <c r="AB48" s="10">
        <v>9.878671205376946E-2</v>
      </c>
      <c r="AC48" s="41">
        <v>2360</v>
      </c>
      <c r="AD48" s="7">
        <v>7.8638154938772284E-2</v>
      </c>
      <c r="AE48" s="10">
        <v>7.8421120906894945E-2</v>
      </c>
    </row>
    <row r="49" spans="1:31" x14ac:dyDescent="0.25">
      <c r="A49" s="95">
        <v>2013</v>
      </c>
      <c r="B49" s="29">
        <v>27896</v>
      </c>
      <c r="C49" s="26">
        <v>10745377136</v>
      </c>
      <c r="D49" s="30">
        <v>14914798708</v>
      </c>
      <c r="E49" s="98">
        <v>796</v>
      </c>
      <c r="F49" s="7">
        <v>1.676231962083085E-2</v>
      </c>
      <c r="G49" s="92">
        <v>1.7803134269426975E-2</v>
      </c>
      <c r="H49" s="49">
        <v>3035</v>
      </c>
      <c r="I49" s="7">
        <v>7.1673729665545735E-2</v>
      </c>
      <c r="J49" s="10">
        <v>7.5399555435957943E-2</v>
      </c>
      <c r="K49" s="41">
        <v>4596</v>
      </c>
      <c r="L49" s="7">
        <v>0.12669944542372738</v>
      </c>
      <c r="M49" s="92">
        <v>0.13171588973214052</v>
      </c>
      <c r="N49" s="49">
        <v>4611</v>
      </c>
      <c r="O49" s="7">
        <v>0.14647111246817388</v>
      </c>
      <c r="P49" s="10">
        <v>0.14735277807143168</v>
      </c>
      <c r="Q49" s="41">
        <v>4081</v>
      </c>
      <c r="R49" s="7">
        <v>0.15903875474734197</v>
      </c>
      <c r="S49" s="92">
        <v>0.15877979638637441</v>
      </c>
      <c r="T49" s="49">
        <v>3641</v>
      </c>
      <c r="U49" s="7">
        <v>0.16021134327918485</v>
      </c>
      <c r="V49" s="10">
        <v>0.15690791795565678</v>
      </c>
      <c r="W49" s="41">
        <v>2553</v>
      </c>
      <c r="X49" s="7">
        <v>0.12392850871083656</v>
      </c>
      <c r="Y49" s="92">
        <v>0.11986268269521455</v>
      </c>
      <c r="Z49" s="49">
        <v>2238</v>
      </c>
      <c r="AA49" s="7">
        <v>0.11479152117123048</v>
      </c>
      <c r="AB49" s="10">
        <v>0.11236449554636524</v>
      </c>
      <c r="AC49" s="41">
        <v>2345</v>
      </c>
      <c r="AD49" s="7">
        <v>8.0423264913128317E-2</v>
      </c>
      <c r="AE49" s="10">
        <v>7.9813749907431869E-2</v>
      </c>
    </row>
    <row r="50" spans="1:31" x14ac:dyDescent="0.25">
      <c r="A50" s="95">
        <v>2014</v>
      </c>
      <c r="B50" s="29">
        <v>27849</v>
      </c>
      <c r="C50" s="26">
        <v>11092625979</v>
      </c>
      <c r="D50" s="30">
        <v>15630827971</v>
      </c>
      <c r="E50" s="99">
        <v>762</v>
      </c>
      <c r="F50" s="7">
        <v>1.6137355783822919E-2</v>
      </c>
      <c r="G50" s="92">
        <v>1.7047549528046688E-2</v>
      </c>
      <c r="H50" s="94">
        <v>3027</v>
      </c>
      <c r="I50" s="7">
        <v>7.278422715491073E-2</v>
      </c>
      <c r="J50" s="10">
        <v>7.6351681575294594E-2</v>
      </c>
      <c r="K50" s="93">
        <v>4557</v>
      </c>
      <c r="L50" s="7">
        <v>0.12850879518507924</v>
      </c>
      <c r="M50" s="92">
        <v>0.13213567469566773</v>
      </c>
      <c r="N50" s="94">
        <v>4420</v>
      </c>
      <c r="O50" s="7">
        <v>0.14145793818078936</v>
      </c>
      <c r="P50" s="10">
        <v>0.14242815570169517</v>
      </c>
      <c r="Q50" s="93">
        <v>4090</v>
      </c>
      <c r="R50" s="7">
        <v>0.15248598512220693</v>
      </c>
      <c r="S50" s="92">
        <v>0.15346851775546291</v>
      </c>
      <c r="T50" s="94">
        <v>3545</v>
      </c>
      <c r="U50" s="7">
        <v>0.16060579373835571</v>
      </c>
      <c r="V50" s="10">
        <v>0.15623804474919073</v>
      </c>
      <c r="W50" s="93">
        <v>2653</v>
      </c>
      <c r="X50" s="7">
        <v>0.12862418715830751</v>
      </c>
      <c r="Y50" s="92">
        <v>0.12536508006073557</v>
      </c>
      <c r="Z50" s="94">
        <v>2318</v>
      </c>
      <c r="AA50" s="7">
        <v>0.11956140976093393</v>
      </c>
      <c r="AB50" s="10">
        <v>0.11739429308571718</v>
      </c>
      <c r="AC50" s="93">
        <v>2477</v>
      </c>
      <c r="AD50" s="7">
        <v>8.0240745850897313E-2</v>
      </c>
      <c r="AE50" s="10">
        <v>7.9974650243689258E-2</v>
      </c>
    </row>
    <row r="51" spans="1:31" x14ac:dyDescent="0.25">
      <c r="A51" s="96">
        <v>2015</v>
      </c>
      <c r="B51" s="87">
        <v>28251</v>
      </c>
      <c r="C51" s="86">
        <v>10973281664</v>
      </c>
      <c r="D51" s="88">
        <v>15861001091</v>
      </c>
      <c r="E51" s="99">
        <v>814</v>
      </c>
      <c r="F51" s="76">
        <v>1.7619784028173834E-2</v>
      </c>
      <c r="G51" s="78">
        <v>1.8159884319246339E-2</v>
      </c>
      <c r="H51" s="79">
        <v>2992</v>
      </c>
      <c r="I51" s="76">
        <v>7.2900778226118818E-2</v>
      </c>
      <c r="J51" s="80">
        <v>7.495063610294786E-2</v>
      </c>
      <c r="K51" s="77">
        <v>4776</v>
      </c>
      <c r="L51" s="76">
        <v>0.13632893129024853</v>
      </c>
      <c r="M51" s="78">
        <v>0.13793529055624476</v>
      </c>
      <c r="N51" s="79">
        <v>4488</v>
      </c>
      <c r="O51" s="76">
        <v>0.14243361893530995</v>
      </c>
      <c r="P51" s="80">
        <v>0.14389357039355113</v>
      </c>
      <c r="Q51" s="77">
        <v>4183</v>
      </c>
      <c r="R51" s="76">
        <v>0.15134617162416072</v>
      </c>
      <c r="S51" s="78">
        <v>0.15210851031143152</v>
      </c>
      <c r="T51" s="79">
        <v>3536</v>
      </c>
      <c r="U51" s="76">
        <v>0.15018320302545365</v>
      </c>
      <c r="V51" s="80">
        <v>0.14943536725086781</v>
      </c>
      <c r="W51" s="77">
        <v>2707</v>
      </c>
      <c r="X51" s="76">
        <v>0.12989620631686358</v>
      </c>
      <c r="Y51" s="78">
        <v>0.1277041297947667</v>
      </c>
      <c r="Z51" s="79">
        <v>2497</v>
      </c>
      <c r="AA51" s="76">
        <v>0.12325731557928229</v>
      </c>
      <c r="AB51" s="80">
        <v>0.1210739865020037</v>
      </c>
      <c r="AC51" s="77">
        <v>2258</v>
      </c>
      <c r="AD51" s="76">
        <v>7.6033990883258171E-2</v>
      </c>
      <c r="AE51" s="80">
        <v>7.4738624705892473E-2</v>
      </c>
    </row>
    <row r="52" spans="1:31" x14ac:dyDescent="0.25">
      <c r="A52" s="96">
        <v>2016</v>
      </c>
      <c r="B52" s="87">
        <v>29249</v>
      </c>
      <c r="C52" s="86">
        <v>11875112590</v>
      </c>
      <c r="D52" s="88">
        <v>17141154740</v>
      </c>
      <c r="E52" s="99">
        <v>818</v>
      </c>
      <c r="F52" s="76">
        <v>1.6760533636338348E-2</v>
      </c>
      <c r="G52" s="78">
        <v>1.7361237297832129E-2</v>
      </c>
      <c r="H52" s="79">
        <v>3077</v>
      </c>
      <c r="I52" s="76">
        <v>7.4250156898933453E-2</v>
      </c>
      <c r="J52" s="80">
        <v>7.6327947611772154E-2</v>
      </c>
      <c r="K52" s="77">
        <v>4844</v>
      </c>
      <c r="L52" s="76">
        <v>0.13498232230234375</v>
      </c>
      <c r="M52" s="78">
        <v>0.1364082600890166</v>
      </c>
      <c r="N52" s="79">
        <v>4749</v>
      </c>
      <c r="O52" s="76">
        <v>0.150086565873983</v>
      </c>
      <c r="P52" s="80">
        <v>0.15120683923071568</v>
      </c>
      <c r="Q52" s="77">
        <v>4308</v>
      </c>
      <c r="R52" s="76">
        <v>0.14489427017718912</v>
      </c>
      <c r="S52" s="78">
        <v>0.14600382996134134</v>
      </c>
      <c r="T52" s="79">
        <v>3598</v>
      </c>
      <c r="U52" s="76">
        <v>0.15161849214938686</v>
      </c>
      <c r="V52" s="80">
        <v>0.15031449473981004</v>
      </c>
      <c r="W52" s="77">
        <v>2828</v>
      </c>
      <c r="X52" s="76">
        <v>0.12676580593161349</v>
      </c>
      <c r="Y52" s="78">
        <v>0.12541588093731892</v>
      </c>
      <c r="Z52" s="79">
        <v>2653</v>
      </c>
      <c r="AA52" s="76">
        <v>0.12577332590999879</v>
      </c>
      <c r="AB52" s="80">
        <v>0.12286418061937407</v>
      </c>
      <c r="AC52" s="77">
        <v>2374</v>
      </c>
      <c r="AD52" s="76">
        <v>7.4868527120213177E-2</v>
      </c>
      <c r="AE52" s="80">
        <v>7.4097329454479915E-2</v>
      </c>
    </row>
    <row r="53" spans="1:31" ht="13.8" thickBot="1" x14ac:dyDescent="0.3">
      <c r="A53" s="97">
        <v>2017</v>
      </c>
      <c r="B53" s="89">
        <v>30226</v>
      </c>
      <c r="C53" s="90">
        <v>12720513635</v>
      </c>
      <c r="D53" s="91">
        <v>18318843744</v>
      </c>
      <c r="E53" s="112">
        <v>811</v>
      </c>
      <c r="F53" s="82">
        <v>1.4923851146833034E-2</v>
      </c>
      <c r="G53" s="85">
        <v>1.5541337869277258E-2</v>
      </c>
      <c r="H53" s="81">
        <v>3159</v>
      </c>
      <c r="I53" s="82">
        <v>7.356726299362204E-2</v>
      </c>
      <c r="J53" s="83">
        <v>7.5908632304124091E-2</v>
      </c>
      <c r="K53" s="84">
        <v>5096</v>
      </c>
      <c r="L53" s="82">
        <v>0.14114677335511538</v>
      </c>
      <c r="M53" s="85">
        <v>0.14309266128538031</v>
      </c>
      <c r="N53" s="81">
        <v>4849</v>
      </c>
      <c r="O53" s="82">
        <v>0.14666055723307278</v>
      </c>
      <c r="P53" s="83">
        <v>0.14768962663847918</v>
      </c>
      <c r="Q53" s="84">
        <v>4305</v>
      </c>
      <c r="R53" s="82">
        <v>0.14638872048974461</v>
      </c>
      <c r="S53" s="85">
        <v>0.14721742292732337</v>
      </c>
      <c r="T53" s="81">
        <v>3652</v>
      </c>
      <c r="U53" s="82">
        <v>0.13777400781819923</v>
      </c>
      <c r="V53" s="83">
        <v>0.13764057776986299</v>
      </c>
      <c r="W53" s="84">
        <v>2953</v>
      </c>
      <c r="X53" s="82">
        <v>0.12766984766492095</v>
      </c>
      <c r="Y53" s="85">
        <v>0.12556276057288696</v>
      </c>
      <c r="Z53" s="81">
        <v>2871</v>
      </c>
      <c r="AA53" s="82">
        <v>0.13636095371395748</v>
      </c>
      <c r="AB53" s="83">
        <v>0.13240762309545032</v>
      </c>
      <c r="AC53" s="84">
        <v>2530</v>
      </c>
      <c r="AD53" s="82">
        <v>7.5508025584534511E-2</v>
      </c>
      <c r="AE53" s="83">
        <v>7.4939357482626937E-2</v>
      </c>
    </row>
    <row r="54" spans="1:31" x14ac:dyDescent="0.25">
      <c r="E54" s="15"/>
      <c r="F54" s="15"/>
    </row>
    <row r="55" spans="1:31" x14ac:dyDescent="0.25">
      <c r="E55" s="15"/>
      <c r="F55" s="15"/>
    </row>
    <row r="56" spans="1:31" x14ac:dyDescent="0.25">
      <c r="E56" s="15"/>
      <c r="F56" s="15"/>
    </row>
    <row r="57" spans="1:31" x14ac:dyDescent="0.25">
      <c r="E57" s="15"/>
      <c r="F57" s="15"/>
    </row>
    <row r="58" spans="1:31" x14ac:dyDescent="0.25">
      <c r="E58" s="15"/>
      <c r="F58" s="15"/>
    </row>
    <row r="59" spans="1:31" x14ac:dyDescent="0.25">
      <c r="E59" s="15"/>
      <c r="F59" s="15"/>
    </row>
    <row r="60" spans="1:31" x14ac:dyDescent="0.25">
      <c r="E60" s="15"/>
      <c r="F60" s="15"/>
    </row>
    <row r="61" spans="1:31" x14ac:dyDescent="0.25">
      <c r="E61" s="15"/>
      <c r="F61" s="15"/>
    </row>
    <row r="62" spans="1:31" x14ac:dyDescent="0.25">
      <c r="E62" s="15"/>
      <c r="F62" s="15"/>
    </row>
    <row r="63" spans="1:31" x14ac:dyDescent="0.25">
      <c r="E63" s="15"/>
      <c r="F63" s="15"/>
    </row>
    <row r="64" spans="1:31" x14ac:dyDescent="0.25">
      <c r="E64" s="15"/>
      <c r="F64" s="15"/>
    </row>
    <row r="65" spans="5:6" x14ac:dyDescent="0.25">
      <c r="E65" s="15"/>
      <c r="F65" s="15"/>
    </row>
    <row r="66" spans="5:6" x14ac:dyDescent="0.25">
      <c r="E66" s="15"/>
      <c r="F66" s="15"/>
    </row>
    <row r="67" spans="5:6" x14ac:dyDescent="0.25">
      <c r="E67" s="15"/>
      <c r="F67" s="15"/>
    </row>
    <row r="68" spans="5:6" x14ac:dyDescent="0.25">
      <c r="E68" s="15"/>
    </row>
    <row r="69" spans="5:6" x14ac:dyDescent="0.25">
      <c r="E69" s="15"/>
    </row>
  </sheetData>
  <mergeCells count="22">
    <mergeCell ref="A8:A9"/>
    <mergeCell ref="A32:A33"/>
    <mergeCell ref="T32:V32"/>
    <mergeCell ref="W32:Y32"/>
    <mergeCell ref="Z32:AB32"/>
    <mergeCell ref="B32:D32"/>
    <mergeCell ref="E32:G32"/>
    <mergeCell ref="H32:J32"/>
    <mergeCell ref="K32:M32"/>
    <mergeCell ref="N32:P32"/>
    <mergeCell ref="Q32:S32"/>
    <mergeCell ref="B8:D8"/>
    <mergeCell ref="E8:G8"/>
    <mergeCell ref="H8:J8"/>
    <mergeCell ref="K8:M8"/>
    <mergeCell ref="N8:P8"/>
    <mergeCell ref="Q8:S8"/>
    <mergeCell ref="AC32:AE32"/>
    <mergeCell ref="T8:V8"/>
    <mergeCell ref="W8:Y8"/>
    <mergeCell ref="Z8:AB8"/>
    <mergeCell ref="AC8:AE8"/>
  </mergeCells>
  <pageMargins left="0.7" right="0.7" top="0.75" bottom="0.75" header="0.3" footer="0.3"/>
  <pageSetup paperSize="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7"/>
  <sheetViews>
    <sheetView topLeftCell="A19" workbookViewId="0">
      <selection activeCell="A45" sqref="A45:J47"/>
    </sheetView>
  </sheetViews>
  <sheetFormatPr defaultRowHeight="13.2" x14ac:dyDescent="0.25"/>
  <sheetData>
    <row r="1" spans="1:10" ht="13.8" thickBot="1" x14ac:dyDescent="0.3">
      <c r="A1" t="s">
        <v>5</v>
      </c>
    </row>
    <row r="2" spans="1:10" ht="13.5" customHeight="1" thickBot="1" x14ac:dyDescent="0.3">
      <c r="A2" s="20" t="s">
        <v>2</v>
      </c>
      <c r="B2" s="17" t="s">
        <v>9</v>
      </c>
      <c r="C2" s="18" t="s">
        <v>10</v>
      </c>
      <c r="D2" s="18" t="s">
        <v>11</v>
      </c>
      <c r="E2" s="18" t="s">
        <v>12</v>
      </c>
      <c r="F2" s="17" t="s">
        <v>13</v>
      </c>
      <c r="G2" s="17" t="s">
        <v>14</v>
      </c>
      <c r="H2" s="17" t="s">
        <v>15</v>
      </c>
      <c r="I2" s="17" t="s">
        <v>0</v>
      </c>
      <c r="J2" s="17" t="s">
        <v>1</v>
      </c>
    </row>
    <row r="3" spans="1:10" x14ac:dyDescent="0.25">
      <c r="A3" s="4">
        <v>1998</v>
      </c>
      <c r="B3" s="8">
        <v>2.0143160537046022E-2</v>
      </c>
      <c r="C3" s="8">
        <v>9.0264269635415076E-2</v>
      </c>
      <c r="D3" s="8">
        <v>0.18283469335824118</v>
      </c>
      <c r="E3" s="8">
        <v>0.21826420349540929</v>
      </c>
      <c r="F3" s="8">
        <v>0.18854238792961964</v>
      </c>
      <c r="G3" s="8">
        <v>0.12626574729041545</v>
      </c>
      <c r="H3" s="8">
        <v>6.3420204533598631E-2</v>
      </c>
      <c r="I3" s="8">
        <v>4.8726287589989807E-2</v>
      </c>
      <c r="J3" s="9">
        <v>6.1539045630264896E-2</v>
      </c>
    </row>
    <row r="4" spans="1:10" x14ac:dyDescent="0.25">
      <c r="A4" s="2">
        <v>1999</v>
      </c>
      <c r="B4" s="7">
        <v>1.9790751319977033E-2</v>
      </c>
      <c r="C4" s="7">
        <v>8.7725112194660657E-2</v>
      </c>
      <c r="D4" s="7">
        <v>0.17647369312410949</v>
      </c>
      <c r="E4" s="7">
        <v>0.21650593909209667</v>
      </c>
      <c r="F4" s="7">
        <v>0.19124103387902117</v>
      </c>
      <c r="G4" s="7">
        <v>0.13179301625090178</v>
      </c>
      <c r="H4" s="7">
        <v>6.605424791633896E-2</v>
      </c>
      <c r="I4" s="7">
        <v>4.6115918755772554E-2</v>
      </c>
      <c r="J4" s="10">
        <v>6.4300287467121728E-2</v>
      </c>
    </row>
    <row r="5" spans="1:10" x14ac:dyDescent="0.25">
      <c r="A5" s="2">
        <v>2000</v>
      </c>
      <c r="B5" s="7">
        <v>1.7623356086465453E-2</v>
      </c>
      <c r="C5" s="7">
        <v>8.6024511666817544E-2</v>
      </c>
      <c r="D5" s="7">
        <v>0.16665973864123301</v>
      </c>
      <c r="E5" s="7">
        <v>0.21241526755530887</v>
      </c>
      <c r="F5" s="7">
        <v>0.19532649735968483</v>
      </c>
      <c r="G5" s="7">
        <v>0.14052966113150872</v>
      </c>
      <c r="H5" s="7">
        <v>6.3520745077080693E-2</v>
      </c>
      <c r="I5" s="7">
        <v>4.7502933345069102E-2</v>
      </c>
      <c r="J5" s="10">
        <v>7.0397289136831784E-2</v>
      </c>
    </row>
    <row r="6" spans="1:10" x14ac:dyDescent="0.25">
      <c r="A6" s="2">
        <v>2001</v>
      </c>
      <c r="B6" s="7">
        <v>1.7460288781920963E-2</v>
      </c>
      <c r="C6" s="7">
        <v>8.3168052797590916E-2</v>
      </c>
      <c r="D6" s="7">
        <v>0.16426674507666489</v>
      </c>
      <c r="E6" s="7">
        <v>0.20741779093151583</v>
      </c>
      <c r="F6" s="7">
        <v>0.19469054646937159</v>
      </c>
      <c r="G6" s="7">
        <v>0.14497004291996732</v>
      </c>
      <c r="H6" s="7">
        <v>6.9484454813831448E-2</v>
      </c>
      <c r="I6" s="7">
        <v>4.8310336986096956E-2</v>
      </c>
      <c r="J6" s="10">
        <v>7.0231741223040101E-2</v>
      </c>
    </row>
    <row r="7" spans="1:10" x14ac:dyDescent="0.25">
      <c r="A7" s="2">
        <v>2002</v>
      </c>
      <c r="B7" s="7">
        <v>1.7176723850275799E-2</v>
      </c>
      <c r="C7" s="7">
        <v>7.9500426869617891E-2</v>
      </c>
      <c r="D7" s="7">
        <v>0.15775878866350698</v>
      </c>
      <c r="E7" s="7">
        <v>0.20798279408468653</v>
      </c>
      <c r="F7" s="7">
        <v>0.19581675123784789</v>
      </c>
      <c r="G7" s="7">
        <v>0.14739971858392717</v>
      </c>
      <c r="H7" s="7">
        <v>7.4110479800502352E-2</v>
      </c>
      <c r="I7" s="7">
        <v>4.892332196257277E-2</v>
      </c>
      <c r="J7" s="10">
        <v>7.1330994947062631E-2</v>
      </c>
    </row>
    <row r="8" spans="1:10" x14ac:dyDescent="0.25">
      <c r="A8" s="2">
        <v>2003</v>
      </c>
      <c r="B8" s="7">
        <v>1.6506743603748025E-2</v>
      </c>
      <c r="C8" s="7">
        <v>7.5838896210212364E-2</v>
      </c>
      <c r="D8" s="7">
        <v>0.15360699095292119</v>
      </c>
      <c r="E8" s="7">
        <v>0.19985279589975538</v>
      </c>
      <c r="F8" s="7">
        <v>0.19033647613176582</v>
      </c>
      <c r="G8" s="7">
        <v>0.14881074936852215</v>
      </c>
      <c r="H8" s="7">
        <v>8.9856280737311195E-2</v>
      </c>
      <c r="I8" s="7">
        <v>5.2659997895235171E-2</v>
      </c>
      <c r="J8" s="10">
        <v>7.2531069200528708E-2</v>
      </c>
    </row>
    <row r="9" spans="1:10" x14ac:dyDescent="0.25">
      <c r="A9" s="2">
        <v>2004</v>
      </c>
      <c r="B9" s="7">
        <v>1.629898682346664E-2</v>
      </c>
      <c r="C9" s="7">
        <v>7.1833021005496947E-2</v>
      </c>
      <c r="D9" s="7">
        <v>0.14854553829167094</v>
      </c>
      <c r="E9" s="7">
        <v>0.19658463454782241</v>
      </c>
      <c r="F9" s="7">
        <v>0.19274959112671652</v>
      </c>
      <c r="G9" s="7">
        <v>0.14973574917023505</v>
      </c>
      <c r="H9" s="7">
        <v>9.6980197636935009E-2</v>
      </c>
      <c r="I9" s="7">
        <v>5.3360455447420442E-2</v>
      </c>
      <c r="J9" s="10">
        <v>7.3911825950236029E-2</v>
      </c>
    </row>
    <row r="10" spans="1:10" x14ac:dyDescent="0.25">
      <c r="A10" s="2">
        <v>2005</v>
      </c>
      <c r="B10" s="7">
        <v>1.5597015187267187E-2</v>
      </c>
      <c r="C10" s="7">
        <v>6.7864266426095984E-2</v>
      </c>
      <c r="D10" s="7">
        <v>0.14361325660015081</v>
      </c>
      <c r="E10" s="7">
        <v>0.19194024227389755</v>
      </c>
      <c r="F10" s="7">
        <v>0.19258141010222557</v>
      </c>
      <c r="G10" s="7">
        <v>0.16158313018898729</v>
      </c>
      <c r="H10" s="7">
        <v>9.7203078405082063E-2</v>
      </c>
      <c r="I10" s="7">
        <v>5.604736264346085E-2</v>
      </c>
      <c r="J10" s="10">
        <v>7.3570238172832661E-2</v>
      </c>
    </row>
    <row r="11" spans="1:10" x14ac:dyDescent="0.25">
      <c r="A11" s="2">
        <v>2006</v>
      </c>
      <c r="B11" s="7">
        <v>1.4693163236619939E-2</v>
      </c>
      <c r="C11" s="7">
        <v>6.4754704951831485E-2</v>
      </c>
      <c r="D11" s="7">
        <v>0.13837528727779808</v>
      </c>
      <c r="E11" s="7">
        <v>0.18213884494700011</v>
      </c>
      <c r="F11" s="7">
        <v>0.19584068575602981</v>
      </c>
      <c r="G11" s="7">
        <v>0.16355690526189129</v>
      </c>
      <c r="H11" s="7">
        <v>9.9605203791782462E-2</v>
      </c>
      <c r="I11" s="7">
        <v>6.3719197677335832E-2</v>
      </c>
      <c r="J11" s="10">
        <v>7.7316007166929643E-2</v>
      </c>
    </row>
    <row r="12" spans="1:10" x14ac:dyDescent="0.25">
      <c r="A12" s="2">
        <v>2007</v>
      </c>
      <c r="B12" s="7">
        <v>1.6119765039639397E-2</v>
      </c>
      <c r="C12" s="7">
        <v>7.0383894425413804E-2</v>
      </c>
      <c r="D12" s="7">
        <v>0.13247176388235835</v>
      </c>
      <c r="E12" s="7">
        <v>0.17090278547718862</v>
      </c>
      <c r="F12" s="7">
        <v>0.19399589370591089</v>
      </c>
      <c r="G12" s="7">
        <v>0.16609802419769273</v>
      </c>
      <c r="H12" s="7">
        <v>0.10238753541664421</v>
      </c>
      <c r="I12" s="7">
        <v>6.9732398110453522E-2</v>
      </c>
      <c r="J12" s="10">
        <v>7.7907939877626384E-2</v>
      </c>
    </row>
    <row r="13" spans="1:10" x14ac:dyDescent="0.25">
      <c r="A13" s="2">
        <v>2008</v>
      </c>
      <c r="B13" s="7">
        <v>1.8120773171656137E-2</v>
      </c>
      <c r="C13" s="7">
        <v>7.3155439123887028E-2</v>
      </c>
      <c r="D13" s="7">
        <v>0.1279986740743862</v>
      </c>
      <c r="E13" s="7">
        <v>0.16616263104907186</v>
      </c>
      <c r="F13" s="7">
        <v>0.18960348288504075</v>
      </c>
      <c r="G13" s="7">
        <v>0.15787960607149798</v>
      </c>
      <c r="H13" s="7">
        <v>0.11038129043837661</v>
      </c>
      <c r="I13" s="7">
        <v>7.6805725886890178E-2</v>
      </c>
      <c r="J13" s="10">
        <v>7.9892377299193268E-2</v>
      </c>
    </row>
    <row r="14" spans="1:10" x14ac:dyDescent="0.25">
      <c r="A14" s="2">
        <v>2009</v>
      </c>
      <c r="B14" s="7">
        <v>1.874765829811682E-2</v>
      </c>
      <c r="C14" s="7">
        <v>7.3916104846418765E-2</v>
      </c>
      <c r="D14" s="7">
        <v>0.12320570687781346</v>
      </c>
      <c r="E14" s="7">
        <v>0.16167375401015116</v>
      </c>
      <c r="F14" s="7">
        <v>0.18411194222478586</v>
      </c>
      <c r="G14" s="7">
        <v>0.16280799708956181</v>
      </c>
      <c r="H14" s="7">
        <v>0.11154721879452535</v>
      </c>
      <c r="I14" s="7">
        <v>8.298216948625757E-2</v>
      </c>
      <c r="J14" s="10">
        <v>8.1007448372369228E-2</v>
      </c>
    </row>
    <row r="15" spans="1:10" x14ac:dyDescent="0.25">
      <c r="A15" s="2">
        <v>2010</v>
      </c>
      <c r="B15" s="7">
        <v>2.0598341085137882E-2</v>
      </c>
      <c r="C15" s="7">
        <v>7.6668390508270567E-2</v>
      </c>
      <c r="D15" s="7">
        <v>0.12329052808482396</v>
      </c>
      <c r="E15" s="7">
        <v>0.16074091361877799</v>
      </c>
      <c r="F15" s="7">
        <v>0.17372822099828705</v>
      </c>
      <c r="G15" s="7">
        <v>0.15897029361639045</v>
      </c>
      <c r="H15" s="7">
        <v>0.11378334402260562</v>
      </c>
      <c r="I15" s="7">
        <v>9.2319695453291217E-2</v>
      </c>
      <c r="J15" s="10">
        <v>7.9900272675482761E-2</v>
      </c>
    </row>
    <row r="16" spans="1:10" x14ac:dyDescent="0.25">
      <c r="A16" s="2">
        <v>2011</v>
      </c>
      <c r="B16" s="7">
        <v>1.8933854256438759E-2</v>
      </c>
      <c r="C16" s="7">
        <v>7.7010962808798447E-2</v>
      </c>
      <c r="D16" s="7">
        <v>0.12915435617096632</v>
      </c>
      <c r="E16" s="7">
        <v>0.15408714093476092</v>
      </c>
      <c r="F16" s="7">
        <v>0.16779088663849281</v>
      </c>
      <c r="G16" s="7">
        <v>0.16228458022566086</v>
      </c>
      <c r="H16" s="7">
        <v>0.11769899778672299</v>
      </c>
      <c r="I16" s="7">
        <v>9.5066691053994443E-2</v>
      </c>
      <c r="J16" s="10">
        <v>7.7972530124164427E-2</v>
      </c>
    </row>
    <row r="17" spans="1:10" x14ac:dyDescent="0.25">
      <c r="A17" s="2">
        <v>2012</v>
      </c>
      <c r="B17" s="7">
        <v>1.8481473115495146E-2</v>
      </c>
      <c r="C17" s="7">
        <v>7.5624163874120631E-2</v>
      </c>
      <c r="D17" s="7">
        <v>0.13148921951408973</v>
      </c>
      <c r="E17" s="7">
        <v>0.1500144363568916</v>
      </c>
      <c r="F17" s="7">
        <v>0.16321281880763724</v>
      </c>
      <c r="G17" s="7">
        <v>0.16474124419533906</v>
      </c>
      <c r="H17" s="7">
        <v>0.11922881123860152</v>
      </c>
      <c r="I17" s="7">
        <v>9.878671205376946E-2</v>
      </c>
      <c r="J17" s="10">
        <v>7.8421120906894945E-2</v>
      </c>
    </row>
    <row r="18" spans="1:10" x14ac:dyDescent="0.25">
      <c r="A18" s="2">
        <v>2013</v>
      </c>
      <c r="B18" s="7">
        <v>1.7803134269426975E-2</v>
      </c>
      <c r="C18" s="7">
        <v>7.5399555435957943E-2</v>
      </c>
      <c r="D18" s="7">
        <v>0.13171588973214052</v>
      </c>
      <c r="E18" s="7">
        <v>0.14735277807143168</v>
      </c>
      <c r="F18" s="7">
        <v>0.15877979638637441</v>
      </c>
      <c r="G18" s="7">
        <v>0.15690791795565678</v>
      </c>
      <c r="H18" s="7">
        <v>0.11986268269521455</v>
      </c>
      <c r="I18" s="7">
        <v>0.11236449554636524</v>
      </c>
      <c r="J18" s="10">
        <v>7.9813749907431869E-2</v>
      </c>
    </row>
    <row r="19" spans="1:10" ht="13.8" thickBot="1" x14ac:dyDescent="0.3">
      <c r="A19" s="3">
        <v>2014</v>
      </c>
      <c r="B19" s="11">
        <v>1.7047549528046688E-2</v>
      </c>
      <c r="C19" s="11">
        <v>7.6351681575294594E-2</v>
      </c>
      <c r="D19" s="11">
        <v>0.13213567469566773</v>
      </c>
      <c r="E19" s="11">
        <v>0.14242815570169517</v>
      </c>
      <c r="F19" s="11">
        <v>0.15346851775546291</v>
      </c>
      <c r="G19" s="11">
        <v>0.15623804474919073</v>
      </c>
      <c r="H19" s="11">
        <v>0.12536508006073557</v>
      </c>
      <c r="I19" s="11">
        <v>0.11739429308571718</v>
      </c>
      <c r="J19" s="12">
        <v>7.9974650243689258E-2</v>
      </c>
    </row>
    <row r="20" spans="1:10" x14ac:dyDescent="0.25">
      <c r="A20" s="96">
        <v>2015</v>
      </c>
      <c r="B20" s="78">
        <v>1.8159884319246339E-2</v>
      </c>
      <c r="C20" s="80">
        <v>7.495063610294786E-2</v>
      </c>
      <c r="D20" s="78">
        <v>0.13793529055624476</v>
      </c>
      <c r="E20" s="80">
        <v>0.14389357039355113</v>
      </c>
      <c r="F20" s="78">
        <v>0.15210851031143152</v>
      </c>
      <c r="G20" s="80">
        <v>0.14943536725086781</v>
      </c>
      <c r="H20" s="78">
        <v>0.1277041297947667</v>
      </c>
      <c r="I20" s="80">
        <v>0.1210739865020037</v>
      </c>
      <c r="J20" s="80">
        <v>7.4738624705892473E-2</v>
      </c>
    </row>
    <row r="21" spans="1:10" x14ac:dyDescent="0.25">
      <c r="A21" s="96">
        <v>2016</v>
      </c>
      <c r="B21" s="78">
        <v>1.7361237297832129E-2</v>
      </c>
      <c r="C21" s="80">
        <v>7.6327947611772154E-2</v>
      </c>
      <c r="D21" s="78">
        <v>0.1364082600890166</v>
      </c>
      <c r="E21" s="80">
        <v>0.15120683923071568</v>
      </c>
      <c r="F21" s="78">
        <v>0.14600382996134134</v>
      </c>
      <c r="G21" s="80">
        <v>0.15031449473981004</v>
      </c>
      <c r="H21" s="78">
        <v>0.12541588093731892</v>
      </c>
      <c r="I21" s="80">
        <v>0.12286418061937407</v>
      </c>
      <c r="J21" s="80">
        <v>7.4097329454479915E-2</v>
      </c>
    </row>
    <row r="22" spans="1:10" ht="13.8" thickBot="1" x14ac:dyDescent="0.3">
      <c r="A22" s="97">
        <v>2017</v>
      </c>
      <c r="B22" s="85">
        <v>1.5541337869277258E-2</v>
      </c>
      <c r="C22" s="83">
        <v>7.5908632304124091E-2</v>
      </c>
      <c r="D22" s="85">
        <v>0.14309266128538031</v>
      </c>
      <c r="E22" s="83">
        <v>0.14768962663847918</v>
      </c>
      <c r="F22" s="85">
        <v>0.14721742292732337</v>
      </c>
      <c r="G22" s="83">
        <v>0.13764057776986299</v>
      </c>
      <c r="H22" s="85">
        <v>0.12556276057288696</v>
      </c>
      <c r="I22" s="83">
        <v>0.13240762309545032</v>
      </c>
      <c r="J22" s="83">
        <v>7.4939357482626937E-2</v>
      </c>
    </row>
    <row r="23" spans="1:10" x14ac:dyDescent="0.25">
      <c r="A23" s="110"/>
      <c r="B23" s="111"/>
      <c r="C23" s="111"/>
      <c r="D23" s="111"/>
      <c r="E23" s="111"/>
      <c r="F23" s="111"/>
      <c r="G23" s="111"/>
      <c r="H23" s="111"/>
      <c r="I23" s="111"/>
      <c r="J23" s="111"/>
    </row>
    <row r="26" spans="1:10" ht="13.8" thickBot="1" x14ac:dyDescent="0.3">
      <c r="A26" t="s">
        <v>4</v>
      </c>
    </row>
    <row r="27" spans="1:10" ht="24.6" thickBot="1" x14ac:dyDescent="0.3">
      <c r="A27" s="19" t="s">
        <v>2</v>
      </c>
      <c r="B27" s="17" t="s">
        <v>9</v>
      </c>
      <c r="C27" s="18" t="s">
        <v>10</v>
      </c>
      <c r="D27" s="18" t="s">
        <v>11</v>
      </c>
      <c r="E27" s="18" t="s">
        <v>12</v>
      </c>
      <c r="F27" s="17" t="s">
        <v>13</v>
      </c>
      <c r="G27" s="17" t="s">
        <v>14</v>
      </c>
      <c r="H27" s="17" t="s">
        <v>15</v>
      </c>
      <c r="I27" s="17" t="s">
        <v>0</v>
      </c>
      <c r="J27" s="17" t="s">
        <v>1</v>
      </c>
    </row>
    <row r="28" spans="1:10" x14ac:dyDescent="0.25">
      <c r="A28" s="4">
        <v>1998</v>
      </c>
      <c r="B28" s="8">
        <v>1.9617838188319761E-2</v>
      </c>
      <c r="C28" s="8">
        <v>8.8144632503007025E-2</v>
      </c>
      <c r="D28" s="8">
        <v>0.18107338092496095</v>
      </c>
      <c r="E28" s="8">
        <v>0.22125182191709197</v>
      </c>
      <c r="F28" s="8">
        <v>0.19005627575370482</v>
      </c>
      <c r="G28" s="8">
        <v>0.12669347822402593</v>
      </c>
      <c r="H28" s="8">
        <v>6.3411543189029473E-2</v>
      </c>
      <c r="I28" s="8">
        <v>4.8164511706174848E-2</v>
      </c>
      <c r="J28" s="8">
        <v>6.1586517593685192E-2</v>
      </c>
    </row>
    <row r="29" spans="1:10" x14ac:dyDescent="0.25">
      <c r="A29" s="2">
        <v>1999</v>
      </c>
      <c r="B29" s="7">
        <v>1.9253505711321735E-2</v>
      </c>
      <c r="C29" s="7">
        <v>8.5563118211147107E-2</v>
      </c>
      <c r="D29" s="7">
        <v>0.17418466281909317</v>
      </c>
      <c r="E29" s="7">
        <v>0.21932520004832887</v>
      </c>
      <c r="F29" s="7">
        <v>0.19366517919595883</v>
      </c>
      <c r="G29" s="7">
        <v>0.13204757480619705</v>
      </c>
      <c r="H29" s="7">
        <v>6.520512534331567E-2</v>
      </c>
      <c r="I29" s="7">
        <v>4.5876297533232212E-2</v>
      </c>
      <c r="J29" s="7">
        <v>6.4879336331405371E-2</v>
      </c>
    </row>
    <row r="30" spans="1:10" x14ac:dyDescent="0.25">
      <c r="A30" s="2">
        <v>2000</v>
      </c>
      <c r="B30" s="7">
        <v>1.7243710728034472E-2</v>
      </c>
      <c r="C30" s="7">
        <v>8.4330506061119623E-2</v>
      </c>
      <c r="D30" s="7">
        <v>0.16385721173643503</v>
      </c>
      <c r="E30" s="7">
        <v>0.21257967368522163</v>
      </c>
      <c r="F30" s="7">
        <v>0.19930301402969527</v>
      </c>
      <c r="G30" s="7">
        <v>0.14131773443379456</v>
      </c>
      <c r="H30" s="7">
        <v>6.29089367427276E-2</v>
      </c>
      <c r="I30" s="7">
        <v>4.7264948796359792E-2</v>
      </c>
      <c r="J30" s="7">
        <v>7.1194263786612033E-2</v>
      </c>
    </row>
    <row r="31" spans="1:10" x14ac:dyDescent="0.25">
      <c r="A31" s="2">
        <v>2001</v>
      </c>
      <c r="B31" s="7">
        <v>1.7070323475793559E-2</v>
      </c>
      <c r="C31" s="7">
        <v>8.0642884652914915E-2</v>
      </c>
      <c r="D31" s="7">
        <v>0.16198159476139037</v>
      </c>
      <c r="E31" s="7">
        <v>0.20644690462984591</v>
      </c>
      <c r="F31" s="7">
        <v>0.19874521421738003</v>
      </c>
      <c r="G31" s="7">
        <v>0.14727105439974156</v>
      </c>
      <c r="H31" s="7">
        <v>6.8866326579127543E-2</v>
      </c>
      <c r="I31" s="7">
        <v>4.7502218007821194E-2</v>
      </c>
      <c r="J31" s="7">
        <v>7.1473479275984894E-2</v>
      </c>
    </row>
    <row r="32" spans="1:10" x14ac:dyDescent="0.25">
      <c r="A32" s="2">
        <v>2002</v>
      </c>
      <c r="B32" s="7">
        <v>1.6780455218195638E-2</v>
      </c>
      <c r="C32" s="7">
        <v>7.6995351537866102E-2</v>
      </c>
      <c r="D32" s="7">
        <v>0.15518758750568548</v>
      </c>
      <c r="E32" s="7">
        <v>0.20775469487980885</v>
      </c>
      <c r="F32" s="7">
        <v>0.20100235013682319</v>
      </c>
      <c r="G32" s="7">
        <v>0.14976083676229282</v>
      </c>
      <c r="H32" s="7">
        <v>7.3482251361222092E-2</v>
      </c>
      <c r="I32" s="7">
        <v>4.8064573634400719E-2</v>
      </c>
      <c r="J32" s="7">
        <v>7.097189896370508E-2</v>
      </c>
    </row>
    <row r="33" spans="1:10" x14ac:dyDescent="0.25">
      <c r="A33" s="2">
        <v>2003</v>
      </c>
      <c r="B33" s="7">
        <v>1.5881114232427954E-2</v>
      </c>
      <c r="C33" s="7">
        <v>7.3052829941137098E-2</v>
      </c>
      <c r="D33" s="7">
        <v>0.14983969364596569</v>
      </c>
      <c r="E33" s="7">
        <v>0.19891582728207319</v>
      </c>
      <c r="F33" s="7">
        <v>0.19395635888910528</v>
      </c>
      <c r="G33" s="7">
        <v>0.15399052028761048</v>
      </c>
      <c r="H33" s="7">
        <v>9.0895825187742058E-2</v>
      </c>
      <c r="I33" s="7">
        <v>5.1402415364541577E-2</v>
      </c>
      <c r="J33" s="7">
        <v>7.2065415169396657E-2</v>
      </c>
    </row>
    <row r="34" spans="1:10" x14ac:dyDescent="0.25">
      <c r="A34" s="2">
        <v>2004</v>
      </c>
      <c r="B34" s="7">
        <v>1.5688020393004796E-2</v>
      </c>
      <c r="C34" s="7">
        <v>6.9046600593427043E-2</v>
      </c>
      <c r="D34" s="7">
        <v>0.14537722293661454</v>
      </c>
      <c r="E34" s="7">
        <v>0.19410174965590146</v>
      </c>
      <c r="F34" s="7">
        <v>0.19774008021788503</v>
      </c>
      <c r="G34" s="7">
        <v>0.15307131365590546</v>
      </c>
      <c r="H34" s="7">
        <v>9.9033330071935655E-2</v>
      </c>
      <c r="I34" s="7">
        <v>5.2670195081598412E-2</v>
      </c>
      <c r="J34" s="7">
        <v>7.3271487393727588E-2</v>
      </c>
    </row>
    <row r="35" spans="1:10" x14ac:dyDescent="0.25">
      <c r="A35" s="2">
        <v>2005</v>
      </c>
      <c r="B35" s="7">
        <v>1.4959476447456566E-2</v>
      </c>
      <c r="C35" s="7">
        <v>6.4978818568475191E-2</v>
      </c>
      <c r="D35" s="7">
        <v>0.13880658642893715</v>
      </c>
      <c r="E35" s="7">
        <v>0.19094638201481948</v>
      </c>
      <c r="F35" s="7">
        <v>0.19514228071577147</v>
      </c>
      <c r="G35" s="7">
        <v>0.16696747769776513</v>
      </c>
      <c r="H35" s="7">
        <v>9.9804704162874097E-2</v>
      </c>
      <c r="I35" s="7">
        <v>5.5433660471244747E-2</v>
      </c>
      <c r="J35" s="7">
        <v>7.2960613492656187E-2</v>
      </c>
    </row>
    <row r="36" spans="1:10" x14ac:dyDescent="0.25">
      <c r="A36" s="2">
        <v>2006</v>
      </c>
      <c r="B36" s="7">
        <v>1.4422537314792584E-2</v>
      </c>
      <c r="C36" s="7">
        <v>6.1570401142044026E-2</v>
      </c>
      <c r="D36" s="7">
        <v>0.1335894944934716</v>
      </c>
      <c r="E36" s="7">
        <v>0.18047053644438685</v>
      </c>
      <c r="F36" s="7">
        <v>0.19805784800847706</v>
      </c>
      <c r="G36" s="7">
        <v>0.16790596562517915</v>
      </c>
      <c r="H36" s="7">
        <v>0.10305310831206178</v>
      </c>
      <c r="I36" s="7">
        <v>6.3828557712027584E-2</v>
      </c>
      <c r="J36" s="7">
        <v>7.7101550947559341E-2</v>
      </c>
    </row>
    <row r="37" spans="1:10" x14ac:dyDescent="0.25">
      <c r="A37" s="2">
        <v>2007</v>
      </c>
      <c r="B37" s="7">
        <v>1.5498941678038137E-2</v>
      </c>
      <c r="C37" s="7">
        <v>6.6857959295279046E-2</v>
      </c>
      <c r="D37" s="7">
        <v>0.12675012309640532</v>
      </c>
      <c r="E37" s="7">
        <v>0.16870655598013165</v>
      </c>
      <c r="F37" s="7">
        <v>0.19680520447377073</v>
      </c>
      <c r="G37" s="7">
        <v>0.17301676839333904</v>
      </c>
      <c r="H37" s="7">
        <v>0.10489232816006687</v>
      </c>
      <c r="I37" s="7">
        <v>6.9749645384495046E-2</v>
      </c>
      <c r="J37" s="7">
        <v>7.7722473630732675E-2</v>
      </c>
    </row>
    <row r="38" spans="1:10" x14ac:dyDescent="0.25">
      <c r="A38" s="2">
        <v>2008</v>
      </c>
      <c r="B38" s="7">
        <v>1.731637313175316E-2</v>
      </c>
      <c r="C38" s="7">
        <v>7.0376692398788063E-2</v>
      </c>
      <c r="D38" s="7">
        <v>0.12305123442100249</v>
      </c>
      <c r="E38" s="7">
        <v>0.16293007804635232</v>
      </c>
      <c r="F38" s="7">
        <v>0.19318540259503972</v>
      </c>
      <c r="G38" s="7">
        <v>0.16247806601974707</v>
      </c>
      <c r="H38" s="7">
        <v>0.11369201422283483</v>
      </c>
      <c r="I38" s="7">
        <v>7.6773736312666582E-2</v>
      </c>
      <c r="J38" s="7">
        <v>8.0196402851815771E-2</v>
      </c>
    </row>
    <row r="39" spans="1:10" x14ac:dyDescent="0.25">
      <c r="A39" s="2">
        <v>2009</v>
      </c>
      <c r="B39" s="7">
        <v>1.7681065340440217E-2</v>
      </c>
      <c r="C39" s="7">
        <v>7.1219894557217445E-2</v>
      </c>
      <c r="D39" s="7">
        <v>0.11829021725355239</v>
      </c>
      <c r="E39" s="7">
        <v>0.15894444596761409</v>
      </c>
      <c r="F39" s="7">
        <v>0.18644716213924334</v>
      </c>
      <c r="G39" s="7">
        <v>0.16894133397428548</v>
      </c>
      <c r="H39" s="7">
        <v>0.11554209143703434</v>
      </c>
      <c r="I39" s="7">
        <v>8.242123361516844E-2</v>
      </c>
      <c r="J39" s="7">
        <v>8.0512555805458741E-2</v>
      </c>
    </row>
    <row r="40" spans="1:10" x14ac:dyDescent="0.25">
      <c r="A40" s="2">
        <v>2010</v>
      </c>
      <c r="B40" s="7">
        <v>1.9291395257988151E-2</v>
      </c>
      <c r="C40" s="7">
        <v>7.2785211979261022E-2</v>
      </c>
      <c r="D40" s="7">
        <v>0.11769128643100116</v>
      </c>
      <c r="E40" s="7">
        <v>0.15649138368323515</v>
      </c>
      <c r="F40" s="7">
        <v>0.17438073142075092</v>
      </c>
      <c r="G40" s="7">
        <v>0.16683149822433502</v>
      </c>
      <c r="H40" s="7">
        <v>0.1190102260539769</v>
      </c>
      <c r="I40" s="7">
        <v>9.3025067398003994E-2</v>
      </c>
      <c r="J40" s="7">
        <v>8.0493199464481718E-2</v>
      </c>
    </row>
    <row r="41" spans="1:10" x14ac:dyDescent="0.25">
      <c r="A41" s="2">
        <v>2011</v>
      </c>
      <c r="B41" s="7">
        <v>1.7731699430353774E-2</v>
      </c>
      <c r="C41" s="7">
        <v>7.2993018908209764E-2</v>
      </c>
      <c r="D41" s="7">
        <v>0.12412249814738237</v>
      </c>
      <c r="E41" s="7">
        <v>0.14939027299442592</v>
      </c>
      <c r="F41" s="7">
        <v>0.17154154420763246</v>
      </c>
      <c r="G41" s="7">
        <v>0.16795495022373302</v>
      </c>
      <c r="H41" s="7">
        <v>0.12180689955626661</v>
      </c>
      <c r="I41" s="7">
        <v>9.6051317111751258E-2</v>
      </c>
      <c r="J41" s="7">
        <v>7.8407799420244798E-2</v>
      </c>
    </row>
    <row r="42" spans="1:10" x14ac:dyDescent="0.25">
      <c r="A42" s="2">
        <v>2012</v>
      </c>
      <c r="B42" s="7">
        <v>1.7156757432285483E-2</v>
      </c>
      <c r="C42" s="7">
        <v>7.2793908159476603E-2</v>
      </c>
      <c r="D42" s="7">
        <v>0.12585664292354176</v>
      </c>
      <c r="E42" s="7">
        <v>0.14584854959069365</v>
      </c>
      <c r="F42" s="7">
        <v>0.16206308880174947</v>
      </c>
      <c r="G42" s="7">
        <v>0.16960121381891616</v>
      </c>
      <c r="H42" s="7">
        <v>0.12827716482068743</v>
      </c>
      <c r="I42" s="7">
        <v>9.9764519686301512E-2</v>
      </c>
      <c r="J42" s="7">
        <v>7.8638154938772284E-2</v>
      </c>
    </row>
    <row r="43" spans="1:10" x14ac:dyDescent="0.25">
      <c r="A43" s="2">
        <v>2013</v>
      </c>
      <c r="B43" s="7">
        <v>1.676231962083085E-2</v>
      </c>
      <c r="C43" s="7">
        <v>7.1673729665545735E-2</v>
      </c>
      <c r="D43" s="7">
        <v>0.12669944542372738</v>
      </c>
      <c r="E43" s="7">
        <v>0.14647111246817388</v>
      </c>
      <c r="F43" s="7">
        <v>0.15903875474734197</v>
      </c>
      <c r="G43" s="7">
        <v>0.16021134327918485</v>
      </c>
      <c r="H43" s="7">
        <v>0.12392850871083656</v>
      </c>
      <c r="I43" s="7">
        <v>0.11479152117123048</v>
      </c>
      <c r="J43" s="7">
        <v>8.0423264913128317E-2</v>
      </c>
    </row>
    <row r="44" spans="1:10" ht="13.8" thickBot="1" x14ac:dyDescent="0.3">
      <c r="A44" s="3">
        <v>2014</v>
      </c>
      <c r="B44" s="11">
        <v>1.6137355783822919E-2</v>
      </c>
      <c r="C44" s="11">
        <v>7.278422715491073E-2</v>
      </c>
      <c r="D44" s="11">
        <v>0.12850879518507924</v>
      </c>
      <c r="E44" s="11">
        <v>0.14145793818078936</v>
      </c>
      <c r="F44" s="11">
        <v>0.15248598512220693</v>
      </c>
      <c r="G44" s="11">
        <v>0.16060579373835571</v>
      </c>
      <c r="H44" s="11">
        <v>0.12862418715830751</v>
      </c>
      <c r="I44" s="11">
        <v>0.11956140976093393</v>
      </c>
      <c r="J44" s="11">
        <v>8.0240745850897313E-2</v>
      </c>
    </row>
    <row r="45" spans="1:10" x14ac:dyDescent="0.25">
      <c r="A45" s="96">
        <v>2015</v>
      </c>
      <c r="B45" s="76">
        <v>1.7619784028173834E-2</v>
      </c>
      <c r="C45" s="76">
        <v>7.2900778226118818E-2</v>
      </c>
      <c r="D45" s="76">
        <v>0.13632893129024853</v>
      </c>
      <c r="E45" s="76">
        <v>0.14243361893530995</v>
      </c>
      <c r="F45" s="76">
        <v>0.15134617162416072</v>
      </c>
      <c r="G45" s="76">
        <v>0.15018320302545365</v>
      </c>
      <c r="H45" s="76">
        <v>0.12989620631686358</v>
      </c>
      <c r="I45" s="76">
        <v>0.12325731557928229</v>
      </c>
      <c r="J45" s="76">
        <v>7.6033990883258171E-2</v>
      </c>
    </row>
    <row r="46" spans="1:10" x14ac:dyDescent="0.25">
      <c r="A46" s="96">
        <v>2016</v>
      </c>
      <c r="B46" s="76">
        <v>1.6760533636338348E-2</v>
      </c>
      <c r="C46" s="76">
        <v>7.4250156898933453E-2</v>
      </c>
      <c r="D46" s="76">
        <v>0.13498232230234375</v>
      </c>
      <c r="E46" s="76">
        <v>0.150086565873983</v>
      </c>
      <c r="F46" s="76">
        <v>0.14489427017718912</v>
      </c>
      <c r="G46" s="76">
        <v>0.15161849214938686</v>
      </c>
      <c r="H46" s="76">
        <v>0.12676580593161349</v>
      </c>
      <c r="I46" s="76">
        <v>0.12577332590999879</v>
      </c>
      <c r="J46" s="76">
        <v>7.4868527120213177E-2</v>
      </c>
    </row>
    <row r="47" spans="1:10" ht="13.8" thickBot="1" x14ac:dyDescent="0.3">
      <c r="A47" s="97">
        <v>2017</v>
      </c>
      <c r="B47" s="82">
        <v>1.4923851146833034E-2</v>
      </c>
      <c r="C47" s="82">
        <v>7.356726299362204E-2</v>
      </c>
      <c r="D47" s="82">
        <v>0.14114677335511538</v>
      </c>
      <c r="E47" s="82">
        <v>0.14666055723307278</v>
      </c>
      <c r="F47" s="82">
        <v>0.14638872048974461</v>
      </c>
      <c r="G47" s="82">
        <v>0.13777400781819923</v>
      </c>
      <c r="H47" s="82">
        <v>0.12766984766492095</v>
      </c>
      <c r="I47" s="82">
        <v>0.13636095371395748</v>
      </c>
      <c r="J47" s="82">
        <v>7.5508025584534511E-2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69B623CA-F995-491C-A923-E853EC989677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3</vt:i4>
      </vt:variant>
    </vt:vector>
  </HeadingPairs>
  <TitlesOfParts>
    <vt:vector size="5" baseType="lpstr">
      <vt:lpstr>Standard Report</vt:lpstr>
      <vt:lpstr>Chart Data</vt:lpstr>
      <vt:lpstr>Total Cost Chart</vt:lpstr>
      <vt:lpstr>Direct Cost Chart</vt:lpstr>
      <vt:lpstr>Direct Cost - known ages 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2015-03-18T22:09:34Z</dcterms:created>
  <dcterms:modified xsi:type="dcterms:W3CDTF">2018-04-27T17:46:41Z</dcterms:modified>
</cp:coreProperties>
</file>