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75" yWindow="705" windowWidth="15180" windowHeight="5460" activeTab="0"/>
  </bookViews>
  <sheets>
    <sheet name="Table 1" sheetId="1" r:id="rId1"/>
    <sheet name="Table 2" sheetId="2" r:id="rId2"/>
    <sheet name="Graph 1" sheetId="3" r:id="rId3"/>
    <sheet name="Graph 2" sheetId="4" r:id="rId4"/>
  </sheets>
  <definedNames>
    <definedName name="_Hlk244655178" localSheetId="0">'Table 1'!$A$11</definedName>
    <definedName name="_xlnm.Print_Area" localSheetId="0">'Table 1'!$A$1:$D$140</definedName>
    <definedName name="RequestType">#REF!</definedName>
  </definedNames>
  <calcPr fullCalcOnLoad="1"/>
</workbook>
</file>

<file path=xl/sharedStrings.xml><?xml version="1.0" encoding="utf-8"?>
<sst xmlns="http://schemas.openxmlformats.org/spreadsheetml/2006/main" count="185" uniqueCount="173">
  <si>
    <t>Sources: Kirschstein-NRSA Trainee and Fellow File, IMPAC II, and the Doctorate Records File</t>
  </si>
  <si>
    <t>Sources: Trainee and Fellow File, IMPAC II, and the Doctorate Records File</t>
  </si>
  <si>
    <t xml:space="preserve"> No Disability</t>
  </si>
  <si>
    <t xml:space="preserve"> Disability</t>
  </si>
  <si>
    <t xml:space="preserve"> Other (including Multi-racial)</t>
  </si>
  <si>
    <t>Life Sciences</t>
  </si>
  <si>
    <t>Agricultural Sciences/Natural Resources</t>
  </si>
  <si>
    <t xml:space="preserve">   Environmental Science</t>
  </si>
  <si>
    <t xml:space="preserve">   Plant Pathology/Phytopathology</t>
  </si>
  <si>
    <t xml:space="preserve">   Plant Sciences, Other</t>
  </si>
  <si>
    <t>Biological/Biomedical Sciences</t>
  </si>
  <si>
    <t xml:space="preserve">   Anatomy</t>
  </si>
  <si>
    <t xml:space="preserve">   Bacteriology</t>
  </si>
  <si>
    <t xml:space="preserve">   Biochemistry</t>
  </si>
  <si>
    <t xml:space="preserve">   Biology/Biological Sciences, General</t>
  </si>
  <si>
    <t xml:space="preserve">   Biology/Biomedical Sciences, Other</t>
  </si>
  <si>
    <t xml:space="preserve">   Biomedical Sciences</t>
  </si>
  <si>
    <t xml:space="preserve">   Biometrics &amp; Biostatistics</t>
  </si>
  <si>
    <t xml:space="preserve">   Biophysics</t>
  </si>
  <si>
    <t xml:space="preserve">   Biotechnology</t>
  </si>
  <si>
    <t xml:space="preserve">   Botany/Plant Biology</t>
  </si>
  <si>
    <t xml:space="preserve">   Cell/Cellular Biology and Histology</t>
  </si>
  <si>
    <t xml:space="preserve">   Developmental Biology/Embryology</t>
  </si>
  <si>
    <t xml:space="preserve">   Ecology</t>
  </si>
  <si>
    <t xml:space="preserve">   Endocrinology</t>
  </si>
  <si>
    <t xml:space="preserve">   Entomology</t>
  </si>
  <si>
    <t xml:space="preserve">   Genetics, Human &amp; Animal</t>
  </si>
  <si>
    <t xml:space="preserve">   Immunology</t>
  </si>
  <si>
    <t xml:space="preserve">   Microbiology</t>
  </si>
  <si>
    <t xml:space="preserve">   Molecular Biology</t>
  </si>
  <si>
    <t xml:space="preserve">   Neuroscience</t>
  </si>
  <si>
    <t xml:space="preserve">   Nutritional Sciences</t>
  </si>
  <si>
    <t xml:space="preserve">   Parasitology</t>
  </si>
  <si>
    <t xml:space="preserve">   Pathology, Human &amp; Animal</t>
  </si>
  <si>
    <t xml:space="preserve">   Pharmacology, Human &amp; Animal</t>
  </si>
  <si>
    <t xml:space="preserve">   Physiology, Human &amp; Animal</t>
  </si>
  <si>
    <t xml:space="preserve">   Plant Genetics</t>
  </si>
  <si>
    <t xml:space="preserve">   Toxicology</t>
  </si>
  <si>
    <t xml:space="preserve">   Zoology, Other</t>
  </si>
  <si>
    <t>Health Sciences</t>
  </si>
  <si>
    <t xml:space="preserve">   Environmental Health</t>
  </si>
  <si>
    <t xml:space="preserve">   Environmental Toxicology</t>
  </si>
  <si>
    <t xml:space="preserve">   Epidemiology</t>
  </si>
  <si>
    <t xml:space="preserve">   Health Sciences, General</t>
  </si>
  <si>
    <t xml:space="preserve">   Health Sciences, Other</t>
  </si>
  <si>
    <t xml:space="preserve">   Health Systems/Service Administration</t>
  </si>
  <si>
    <t xml:space="preserve">   Kinesiology/Exercise Sci.</t>
  </si>
  <si>
    <t xml:space="preserve">   Nursing Science</t>
  </si>
  <si>
    <t xml:space="preserve">   Public Health</t>
  </si>
  <si>
    <t xml:space="preserve">   Rehabilitation/Therapeutic Services</t>
  </si>
  <si>
    <t xml:space="preserve">   Speech-Lang. Pathology &amp; Audiology</t>
  </si>
  <si>
    <t xml:space="preserve">   Veterinary Medicine</t>
  </si>
  <si>
    <t>Social Sciences &amp; Psychology</t>
  </si>
  <si>
    <t>Psychology</t>
  </si>
  <si>
    <t xml:space="preserve">   Clinical</t>
  </si>
  <si>
    <t xml:space="preserve">   Cognitive &amp; Psycholinguistics</t>
  </si>
  <si>
    <t xml:space="preserve">   Counseling</t>
  </si>
  <si>
    <t xml:space="preserve">   Developmental &amp; Child</t>
  </si>
  <si>
    <t xml:space="preserve">   Experimental</t>
  </si>
  <si>
    <t xml:space="preserve">   Human Development &amp; Family Studies</t>
  </si>
  <si>
    <t xml:space="preserve">   Industrial &amp; Organizational</t>
  </si>
  <si>
    <t xml:space="preserve">   Personality</t>
  </si>
  <si>
    <t xml:space="preserve">   Physiological/Psychobiology</t>
  </si>
  <si>
    <t xml:space="preserve">   Psychology, General</t>
  </si>
  <si>
    <t xml:space="preserve">   Psychology, Other</t>
  </si>
  <si>
    <t xml:space="preserve">   Social</t>
  </si>
  <si>
    <t>Social Sciences</t>
  </si>
  <si>
    <t xml:space="preserve">   Anthropology</t>
  </si>
  <si>
    <t xml:space="preserve">   Criminology</t>
  </si>
  <si>
    <t xml:space="preserve">   Demography/Population Studies</t>
  </si>
  <si>
    <t xml:space="preserve">   Economics</t>
  </si>
  <si>
    <t xml:space="preserve">   Geography</t>
  </si>
  <si>
    <t xml:space="preserve">   Public Policy Analysis</t>
  </si>
  <si>
    <t xml:space="preserve">   Sociology</t>
  </si>
  <si>
    <t>Physical Sciences</t>
  </si>
  <si>
    <t>Chemistry</t>
  </si>
  <si>
    <t xml:space="preserve">   Analytical</t>
  </si>
  <si>
    <t xml:space="preserve">   Chemistry, General</t>
  </si>
  <si>
    <t xml:space="preserve">   Chemistry, Other</t>
  </si>
  <si>
    <t xml:space="preserve">   Inorganic</t>
  </si>
  <si>
    <t xml:space="preserve">   Organic</t>
  </si>
  <si>
    <t xml:space="preserve">   Physical</t>
  </si>
  <si>
    <t xml:space="preserve">   Polymer</t>
  </si>
  <si>
    <t xml:space="preserve">   Theoretical</t>
  </si>
  <si>
    <t>Computer Sciences</t>
  </si>
  <si>
    <t xml:space="preserve">   Computer Science</t>
  </si>
  <si>
    <t xml:space="preserve">   Information Science &amp; Systems</t>
  </si>
  <si>
    <t>Mathematics</t>
  </si>
  <si>
    <t xml:space="preserve">   Applied Mathematics</t>
  </si>
  <si>
    <t xml:space="preserve">   Statistics</t>
  </si>
  <si>
    <t>Physics</t>
  </si>
  <si>
    <t xml:space="preserve">   Applied Physics</t>
  </si>
  <si>
    <t xml:space="preserve">   Optics/Phototonics</t>
  </si>
  <si>
    <t xml:space="preserve">   Physics, Other</t>
  </si>
  <si>
    <t>Engineering</t>
  </si>
  <si>
    <t xml:space="preserve">   Chemical</t>
  </si>
  <si>
    <t xml:space="preserve">   Civil</t>
  </si>
  <si>
    <t xml:space="preserve">   Electrical, Electronics and Communications</t>
  </si>
  <si>
    <t xml:space="preserve">   Mechanical</t>
  </si>
  <si>
    <t xml:space="preserve">   Bioengineering &amp; Biomedical</t>
  </si>
  <si>
    <t>Education</t>
  </si>
  <si>
    <t xml:space="preserve">   Educ. Administration &amp; Supervision</t>
  </si>
  <si>
    <t xml:space="preserve">   Educational Psychology</t>
  </si>
  <si>
    <t xml:space="preserve">   School Psychology</t>
  </si>
  <si>
    <t>Humanities</t>
  </si>
  <si>
    <t xml:space="preserve">   Linguistics</t>
  </si>
  <si>
    <t>Other Fields</t>
  </si>
  <si>
    <t xml:space="preserve">   Social Work</t>
  </si>
  <si>
    <t>Total</t>
  </si>
  <si>
    <t>Biochemistry</t>
  </si>
  <si>
    <t>Immunology</t>
  </si>
  <si>
    <t>Molecular Biology</t>
  </si>
  <si>
    <t xml:space="preserve">   Agricultural Economics</t>
  </si>
  <si>
    <t xml:space="preserve">   Soil Chemistry/Microbiology</t>
  </si>
  <si>
    <t xml:space="preserve">   Fishing and Fisheries Sciences/Management</t>
  </si>
  <si>
    <t xml:space="preserve">   Bioinformatics</t>
  </si>
  <si>
    <t xml:space="preserve">   Cancer Biology</t>
  </si>
  <si>
    <t xml:space="preserve">   Evolutionary Biology</t>
  </si>
  <si>
    <t xml:space="preserve">   Medicinal/Pharmaceutical Sciences</t>
  </si>
  <si>
    <t xml:space="preserve">   Comparative</t>
  </si>
  <si>
    <t xml:space="preserve">   Social Sciences, General</t>
  </si>
  <si>
    <t xml:space="preserve">   Criminal Justice and Corrections</t>
  </si>
  <si>
    <t xml:space="preserve">   Computer and Information Science, Other</t>
  </si>
  <si>
    <t xml:space="preserve">   Computing Theory and Practice</t>
  </si>
  <si>
    <t xml:space="preserve">   Acoustics</t>
  </si>
  <si>
    <t xml:space="preserve">   Condensed Matter/Low Temperature Physics</t>
  </si>
  <si>
    <t xml:space="preserve">   Nuclear Physics</t>
  </si>
  <si>
    <t xml:space="preserve">   Particle (Elementary) Physics</t>
  </si>
  <si>
    <t xml:space="preserve">   Physics, General</t>
  </si>
  <si>
    <t xml:space="preserve">   Aerospace, Aeronautical and Astronautical</t>
  </si>
  <si>
    <t xml:space="preserve">   Computer</t>
  </si>
  <si>
    <t xml:space="preserve">   Environmental Health Engineering</t>
  </si>
  <si>
    <t xml:space="preserve">   Nuclear</t>
  </si>
  <si>
    <t xml:space="preserve">   Curriculum and Instruction</t>
  </si>
  <si>
    <t xml:space="preserve">   Higher Education/Evaluation and Research</t>
  </si>
  <si>
    <t xml:space="preserve">   Health Education</t>
  </si>
  <si>
    <t xml:space="preserve">   Education, General</t>
  </si>
  <si>
    <t xml:space="preserve">   Ocean</t>
  </si>
  <si>
    <t xml:space="preserve">   Mathematics/Statistics, Other</t>
  </si>
  <si>
    <t xml:space="preserve">   Educational Leadership</t>
  </si>
  <si>
    <t>Median Age at Ph.D.</t>
  </si>
  <si>
    <t>Gender</t>
  </si>
  <si>
    <t xml:space="preserve"> White</t>
  </si>
  <si>
    <t>Disability Status</t>
  </si>
  <si>
    <t xml:space="preserve"> Asian/Pacific Islander</t>
  </si>
  <si>
    <t xml:space="preserve"> Hispanic</t>
  </si>
  <si>
    <t xml:space="preserve"> Unknown</t>
  </si>
  <si>
    <t>Neuroscience</t>
  </si>
  <si>
    <t>6.2 years</t>
  </si>
  <si>
    <t>Percent Married at Ph.D.</t>
  </si>
  <si>
    <t>Percent with Children at Ph.D.</t>
  </si>
  <si>
    <t xml:space="preserve"> Female</t>
  </si>
  <si>
    <t xml:space="preserve"> Male</t>
  </si>
  <si>
    <t xml:space="preserve"> African American</t>
  </si>
  <si>
    <t>Race/Ethnicity</t>
  </si>
  <si>
    <t xml:space="preserve"> American Indian/Alaskan Native</t>
  </si>
  <si>
    <r>
      <t xml:space="preserve">† </t>
    </r>
    <r>
      <rPr>
        <sz val="8"/>
        <color indexed="8"/>
        <rFont val="Arial"/>
        <family val="2"/>
      </rPr>
      <t xml:space="preserve">Time in graduate school.  </t>
    </r>
  </si>
  <si>
    <t>NIH-Supported Ph.D. Recipients</t>
  </si>
  <si>
    <r>
      <t>Median Time to Degree for Trainees</t>
    </r>
    <r>
      <rPr>
        <b/>
        <vertAlign val="superscript"/>
        <sz val="11"/>
        <color indexed="8"/>
        <rFont val="Arial"/>
        <family val="2"/>
      </rPr>
      <t>†</t>
    </r>
  </si>
  <si>
    <r>
      <t>Completion Rate for Trainees</t>
    </r>
    <r>
      <rPr>
        <b/>
        <vertAlign val="superscript"/>
        <sz val="10"/>
        <color indexed="8"/>
        <rFont val="Arial"/>
        <family val="2"/>
      </rPr>
      <t>**</t>
    </r>
  </si>
  <si>
    <t xml:space="preserve">Post-Graduation Plans </t>
  </si>
  <si>
    <t xml:space="preserve"> Definite Plans for a Post-doc</t>
  </si>
  <si>
    <t xml:space="preserve"> Definite Plans for Employment</t>
  </si>
  <si>
    <t xml:space="preserve"> Indefinite</t>
  </si>
  <si>
    <t xml:space="preserve"> Other</t>
  </si>
  <si>
    <r>
      <t xml:space="preserve">** </t>
    </r>
    <r>
      <rPr>
        <sz val="8"/>
        <color indexed="8"/>
        <rFont val="Arial"/>
        <family val="2"/>
      </rPr>
      <t>For individuals whose first appointment to a T32, T90, TL1, TU2, or T15 occurred on or after July 1, 1997 up to and including June 30, 1998, and was more than 3 months in length.</t>
    </r>
  </si>
  <si>
    <t>NIH-Supported* Doctorate Recipients, by Field of Study:  2008</t>
  </si>
  <si>
    <t>Total Number    of 2008 Ph.D.s</t>
  </si>
  <si>
    <t>Percent of Doctorates in Field Supported by NIH</t>
  </si>
  <si>
    <r>
      <t xml:space="preserve">† </t>
    </r>
    <r>
      <rPr>
        <sz val="8"/>
        <color indexed="8"/>
        <rFont val="Arial"/>
        <family val="2"/>
      </rPr>
      <t>Includes only Ph.D. fields and subfields identified by NIH-supported doctorate recipients.</t>
    </r>
  </si>
  <si>
    <r>
      <t>Ph.D. Field of Study</t>
    </r>
    <r>
      <rPr>
        <b/>
        <vertAlign val="superscript"/>
        <sz val="10"/>
        <color indexed="8"/>
        <rFont val="Arial"/>
        <family val="2"/>
      </rPr>
      <t>†</t>
    </r>
  </si>
  <si>
    <r>
      <t>Characteristics of NIH-Supported</t>
    </r>
    <r>
      <rPr>
        <b/>
        <vertAlign val="superscript"/>
        <sz val="16"/>
        <rFont val="Arial"/>
        <family val="2"/>
      </rPr>
      <t>*</t>
    </r>
    <r>
      <rPr>
        <b/>
        <sz val="16"/>
        <rFont val="Arial"/>
        <family val="2"/>
      </rPr>
      <t xml:space="preserve">                                        Doctorate Recipients:  2008</t>
    </r>
  </si>
  <si>
    <r>
      <t xml:space="preserve">* </t>
    </r>
    <r>
      <rPr>
        <sz val="8"/>
        <color indexed="8"/>
        <rFont val="Arial"/>
        <family val="2"/>
      </rPr>
      <t>NIH-supported doctorate recipients are those who participated in Kirschstein-NRSA or NLM research training programs at any point during their doctoral training.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</si>
</sst>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[$-409]dddd\,\ mmmm\ dd\,\ yyyy"/>
    <numFmt numFmtId="168" formatCode="[$-409]h:mm:ss\ AM/PM"/>
    <numFmt numFmtId="169" formatCode="00000"/>
    <numFmt numFmtId="170" formatCode="00.0"/>
    <numFmt numFmtId="171" formatCode="00.0%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Calibri"/>
      <family val="2"/>
    </font>
    <font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.5"/>
      <color indexed="8"/>
      <name val="Arial"/>
      <family val="2"/>
    </font>
    <font>
      <b/>
      <u val="single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5.5"/>
      <name val="Arial"/>
      <family val="2"/>
    </font>
    <font>
      <b/>
      <sz val="10"/>
      <color indexed="8"/>
      <name val="Arial"/>
      <family val="2"/>
    </font>
    <font>
      <sz val="10.1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18"/>
      <name val="Calibri"/>
      <family val="0"/>
    </font>
    <font>
      <b/>
      <sz val="10"/>
      <color indexed="8"/>
      <name val="Calibri"/>
      <family val="0"/>
    </font>
    <font>
      <vertAlign val="superscript"/>
      <sz val="9"/>
      <color indexed="8"/>
      <name val="Arial"/>
      <family val="0"/>
    </font>
    <font>
      <b/>
      <sz val="1.75"/>
      <color indexed="8"/>
      <name val="Calibri"/>
      <family val="0"/>
    </font>
    <font>
      <b/>
      <vertAlign val="superscript"/>
      <sz val="1.75"/>
      <color indexed="8"/>
      <name val="Calibri"/>
      <family val="0"/>
    </font>
    <font>
      <b/>
      <sz val="16"/>
      <color indexed="8"/>
      <name val="Calibri"/>
      <family val="0"/>
    </font>
    <font>
      <b/>
      <vertAlign val="superscript"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68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166" fontId="2" fillId="33" borderId="0" xfId="42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11" fillId="0" borderId="0" xfId="0" applyFont="1" applyAlignment="1">
      <alignment/>
    </xf>
    <xf numFmtId="0" fontId="5" fillId="33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34" borderId="0" xfId="0" applyFont="1" applyFill="1" applyBorder="1" applyAlignment="1">
      <alignment/>
    </xf>
    <xf numFmtId="3" fontId="18" fillId="34" borderId="0" xfId="0" applyNumberFormat="1" applyFont="1" applyFill="1" applyBorder="1" applyAlignment="1">
      <alignment horizontal="center"/>
    </xf>
    <xf numFmtId="164" fontId="18" fillId="34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2" fillId="35" borderId="10" xfId="57" applyFont="1" applyFill="1" applyBorder="1" applyAlignment="1">
      <alignment horizontal="center" vertical="center" wrapText="1"/>
      <protection/>
    </xf>
    <xf numFmtId="0" fontId="21" fillId="36" borderId="10" xfId="57" applyFont="1" applyFill="1" applyBorder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indent="2"/>
    </xf>
    <xf numFmtId="0" fontId="0" fillId="0" borderId="0" xfId="0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35" borderId="0" xfId="57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0" fontId="25" fillId="33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20" fontId="14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indent="2"/>
    </xf>
    <xf numFmtId="0" fontId="2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left" indent="2"/>
    </xf>
    <xf numFmtId="20" fontId="14" fillId="0" borderId="0" xfId="0" applyNumberFormat="1" applyFont="1" applyBorder="1" applyAlignment="1">
      <alignment horizontal="left" vertical="center" wrapText="1" indent="2"/>
    </xf>
    <xf numFmtId="0" fontId="0" fillId="0" borderId="0" xfId="0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Race/Ethnicity of NIH-Supported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Doctorate Recipients:  1985-2008</a:t>
            </a:r>
          </a:p>
        </c:rich>
      </c:tx>
      <c:layout>
        <c:manualLayout>
          <c:xMode val="factor"/>
          <c:yMode val="factor"/>
          <c:x val="-0.080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975"/>
          <c:w val="0.72025"/>
          <c:h val="0.726"/>
        </c:manualLayout>
      </c:layout>
      <c:areaChart>
        <c:grouping val="stacked"/>
        <c:varyColors val="0"/>
        <c:ser>
          <c:idx val="0"/>
          <c:order val="0"/>
          <c:tx>
            <c:v>Unknown</c:v>
          </c:tx>
          <c:spPr>
            <a:solidFill>
              <a:srgbClr val="E3F21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56</c:v>
              </c:pt>
              <c:pt idx="1">
                <c:v>34</c:v>
              </c:pt>
              <c:pt idx="2">
                <c:v>36</c:v>
              </c:pt>
              <c:pt idx="3">
                <c:v>67</c:v>
              </c:pt>
              <c:pt idx="4">
                <c:v>23</c:v>
              </c:pt>
              <c:pt idx="5">
                <c:v>14</c:v>
              </c:pt>
              <c:pt idx="6">
                <c:v>18</c:v>
              </c:pt>
              <c:pt idx="7">
                <c:v>28</c:v>
              </c:pt>
              <c:pt idx="8">
                <c:v>19</c:v>
              </c:pt>
              <c:pt idx="9">
                <c:v>11</c:v>
              </c:pt>
              <c:pt idx="10">
                <c:v>16</c:v>
              </c:pt>
              <c:pt idx="11">
                <c:v>31</c:v>
              </c:pt>
              <c:pt idx="12">
                <c:v>34</c:v>
              </c:pt>
              <c:pt idx="13">
                <c:v>28</c:v>
              </c:pt>
              <c:pt idx="14">
                <c:v>18</c:v>
              </c:pt>
              <c:pt idx="15">
                <c:v>43</c:v>
              </c:pt>
              <c:pt idx="16">
                <c:v>31</c:v>
              </c:pt>
              <c:pt idx="17">
                <c:v>24</c:v>
              </c:pt>
              <c:pt idx="18">
                <c:v>29</c:v>
              </c:pt>
              <c:pt idx="19">
                <c:v>16</c:v>
              </c:pt>
              <c:pt idx="20">
                <c:v>23</c:v>
              </c:pt>
              <c:pt idx="21">
                <c:v>21</c:v>
              </c:pt>
              <c:pt idx="22">
                <c:v>12</c:v>
              </c:pt>
              <c:pt idx="23">
                <c:v>19</c:v>
              </c:pt>
            </c:numLit>
          </c:val>
        </c:ser>
        <c:ser>
          <c:idx val="1"/>
          <c:order val="1"/>
          <c:tx>
            <c:v>Other (including multi-racial)*</c:v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</c:v>
              </c:pt>
              <c:pt idx="1">
                <c:v>6</c:v>
              </c:pt>
              <c:pt idx="2">
                <c:v>9</c:v>
              </c:pt>
              <c:pt idx="3">
                <c:v>7</c:v>
              </c:pt>
              <c:pt idx="4">
                <c:v>8</c:v>
              </c:pt>
              <c:pt idx="5">
                <c:v>6</c:v>
              </c:pt>
              <c:pt idx="6">
                <c:v>10</c:v>
              </c:pt>
              <c:pt idx="7">
                <c:v>5</c:v>
              </c:pt>
              <c:pt idx="8">
                <c:v>10</c:v>
              </c:pt>
              <c:pt idx="9">
                <c:v>10</c:v>
              </c:pt>
              <c:pt idx="10">
                <c:v>11</c:v>
              </c:pt>
              <c:pt idx="11">
                <c:v>18</c:v>
              </c:pt>
              <c:pt idx="12">
                <c:v>26</c:v>
              </c:pt>
              <c:pt idx="13">
                <c:v>29</c:v>
              </c:pt>
              <c:pt idx="14">
                <c:v>31</c:v>
              </c:pt>
              <c:pt idx="15">
                <c:v>31</c:v>
              </c:pt>
              <c:pt idx="16">
                <c:v>55</c:v>
              </c:pt>
              <c:pt idx="17">
                <c:v>46</c:v>
              </c:pt>
              <c:pt idx="18">
                <c:v>73</c:v>
              </c:pt>
              <c:pt idx="19">
                <c:v>72</c:v>
              </c:pt>
              <c:pt idx="20">
                <c:v>71</c:v>
              </c:pt>
              <c:pt idx="21">
                <c:v>86</c:v>
              </c:pt>
              <c:pt idx="22">
                <c:v>96</c:v>
              </c:pt>
              <c:pt idx="23">
                <c:v>90</c:v>
              </c:pt>
            </c:numLit>
          </c:val>
        </c:ser>
        <c:ser>
          <c:idx val="2"/>
          <c:order val="2"/>
          <c:tx>
            <c:v>Hispanic</c:v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35</c:v>
              </c:pt>
              <c:pt idx="1">
                <c:v>30</c:v>
              </c:pt>
              <c:pt idx="2">
                <c:v>36</c:v>
              </c:pt>
              <c:pt idx="3">
                <c:v>37</c:v>
              </c:pt>
              <c:pt idx="4">
                <c:v>36</c:v>
              </c:pt>
              <c:pt idx="5">
                <c:v>40</c:v>
              </c:pt>
              <c:pt idx="6">
                <c:v>46</c:v>
              </c:pt>
              <c:pt idx="7">
                <c:v>51</c:v>
              </c:pt>
              <c:pt idx="8">
                <c:v>50</c:v>
              </c:pt>
              <c:pt idx="9">
                <c:v>68</c:v>
              </c:pt>
              <c:pt idx="10">
                <c:v>76</c:v>
              </c:pt>
              <c:pt idx="11">
                <c:v>76</c:v>
              </c:pt>
              <c:pt idx="12">
                <c:v>92</c:v>
              </c:pt>
              <c:pt idx="13">
                <c:v>100</c:v>
              </c:pt>
              <c:pt idx="14">
                <c:v>102</c:v>
              </c:pt>
              <c:pt idx="15">
                <c:v>117</c:v>
              </c:pt>
              <c:pt idx="16">
                <c:v>120</c:v>
              </c:pt>
              <c:pt idx="17">
                <c:v>131</c:v>
              </c:pt>
              <c:pt idx="18">
                <c:v>117</c:v>
              </c:pt>
              <c:pt idx="19">
                <c:v>146</c:v>
              </c:pt>
              <c:pt idx="20">
                <c:v>172</c:v>
              </c:pt>
              <c:pt idx="21">
                <c:v>172</c:v>
              </c:pt>
              <c:pt idx="22">
                <c:v>213</c:v>
              </c:pt>
              <c:pt idx="23">
                <c:v>259</c:v>
              </c:pt>
            </c:numLit>
          </c:val>
        </c:ser>
        <c:ser>
          <c:idx val="3"/>
          <c:order val="3"/>
          <c:tx>
            <c:v>Asian/Pacific Islander*</c:v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49</c:v>
              </c:pt>
              <c:pt idx="1">
                <c:v>69</c:v>
              </c:pt>
              <c:pt idx="2">
                <c:v>54</c:v>
              </c:pt>
              <c:pt idx="3">
                <c:v>62</c:v>
              </c:pt>
              <c:pt idx="4">
                <c:v>78</c:v>
              </c:pt>
              <c:pt idx="5">
                <c:v>71</c:v>
              </c:pt>
              <c:pt idx="6">
                <c:v>108</c:v>
              </c:pt>
              <c:pt idx="7">
                <c:v>104</c:v>
              </c:pt>
              <c:pt idx="8">
                <c:v>123</c:v>
              </c:pt>
              <c:pt idx="9">
                <c:v>168</c:v>
              </c:pt>
              <c:pt idx="10">
                <c:v>197</c:v>
              </c:pt>
              <c:pt idx="11">
                <c:v>240</c:v>
              </c:pt>
              <c:pt idx="12">
                <c:v>228</c:v>
              </c:pt>
              <c:pt idx="13">
                <c:v>208</c:v>
              </c:pt>
              <c:pt idx="14">
                <c:v>254</c:v>
              </c:pt>
              <c:pt idx="15">
                <c:v>229</c:v>
              </c:pt>
              <c:pt idx="16">
                <c:v>279</c:v>
              </c:pt>
              <c:pt idx="17">
                <c:v>295</c:v>
              </c:pt>
              <c:pt idx="18">
                <c:v>266</c:v>
              </c:pt>
              <c:pt idx="19">
                <c:v>275</c:v>
              </c:pt>
              <c:pt idx="20">
                <c:v>310</c:v>
              </c:pt>
              <c:pt idx="21">
                <c:v>300</c:v>
              </c:pt>
              <c:pt idx="22">
                <c:v>298</c:v>
              </c:pt>
              <c:pt idx="23">
                <c:v>320</c:v>
              </c:pt>
            </c:numLit>
          </c:val>
        </c:ser>
        <c:ser>
          <c:idx val="4"/>
          <c:order val="4"/>
          <c:tx>
            <c:v>American Indian/Alaskan Native</c:v>
          </c:tx>
          <c:spPr>
            <a:solidFill>
              <a:srgbClr val="DD2F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6</c:v>
              </c:pt>
              <c:pt idx="1">
                <c:v>6</c:v>
              </c:pt>
              <c:pt idx="2">
                <c:v>9</c:v>
              </c:pt>
              <c:pt idx="3">
                <c:v>3</c:v>
              </c:pt>
              <c:pt idx="4">
                <c:v>4</c:v>
              </c:pt>
              <c:pt idx="5">
                <c:v>3</c:v>
              </c:pt>
              <c:pt idx="6">
                <c:v>6</c:v>
              </c:pt>
              <c:pt idx="7">
                <c:v>8</c:v>
              </c:pt>
              <c:pt idx="8">
                <c:v>6</c:v>
              </c:pt>
              <c:pt idx="9">
                <c:v>11</c:v>
              </c:pt>
              <c:pt idx="10">
                <c:v>9</c:v>
              </c:pt>
              <c:pt idx="11">
                <c:v>10</c:v>
              </c:pt>
              <c:pt idx="12">
                <c:v>7</c:v>
              </c:pt>
              <c:pt idx="13">
                <c:v>10</c:v>
              </c:pt>
              <c:pt idx="14">
                <c:v>8</c:v>
              </c:pt>
              <c:pt idx="15">
                <c:v>2</c:v>
              </c:pt>
              <c:pt idx="16">
                <c:v>7</c:v>
              </c:pt>
              <c:pt idx="17">
                <c:v>9</c:v>
              </c:pt>
              <c:pt idx="18">
                <c:v>9</c:v>
              </c:pt>
              <c:pt idx="19">
                <c:v>10</c:v>
              </c:pt>
              <c:pt idx="20">
                <c:v>9</c:v>
              </c:pt>
              <c:pt idx="21">
                <c:v>6</c:v>
              </c:pt>
              <c:pt idx="22">
                <c:v>13</c:v>
              </c:pt>
              <c:pt idx="23">
                <c:v>9</c:v>
              </c:pt>
            </c:numLit>
          </c:val>
        </c:ser>
        <c:ser>
          <c:idx val="5"/>
          <c:order val="5"/>
          <c:tx>
            <c:v>African American</c:v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34</c:v>
              </c:pt>
              <c:pt idx="1">
                <c:v>31</c:v>
              </c:pt>
              <c:pt idx="2">
                <c:v>33</c:v>
              </c:pt>
              <c:pt idx="3">
                <c:v>37</c:v>
              </c:pt>
              <c:pt idx="4">
                <c:v>41</c:v>
              </c:pt>
              <c:pt idx="5">
                <c:v>36</c:v>
              </c:pt>
              <c:pt idx="6">
                <c:v>47</c:v>
              </c:pt>
              <c:pt idx="7">
                <c:v>33</c:v>
              </c:pt>
              <c:pt idx="8">
                <c:v>50</c:v>
              </c:pt>
              <c:pt idx="9">
                <c:v>66</c:v>
              </c:pt>
              <c:pt idx="10">
                <c:v>77</c:v>
              </c:pt>
              <c:pt idx="11">
                <c:v>72</c:v>
              </c:pt>
              <c:pt idx="12">
                <c:v>108</c:v>
              </c:pt>
              <c:pt idx="13">
                <c:v>94</c:v>
              </c:pt>
              <c:pt idx="14">
                <c:v>112</c:v>
              </c:pt>
              <c:pt idx="15">
                <c:v>113</c:v>
              </c:pt>
              <c:pt idx="16">
                <c:v>136</c:v>
              </c:pt>
              <c:pt idx="17">
                <c:v>124</c:v>
              </c:pt>
              <c:pt idx="18">
                <c:v>90</c:v>
              </c:pt>
              <c:pt idx="19">
                <c:v>139</c:v>
              </c:pt>
              <c:pt idx="20">
                <c:v>153</c:v>
              </c:pt>
              <c:pt idx="21">
                <c:v>162</c:v>
              </c:pt>
              <c:pt idx="22">
                <c:v>185</c:v>
              </c:pt>
              <c:pt idx="23">
                <c:v>170</c:v>
              </c:pt>
            </c:numLit>
          </c:val>
        </c:ser>
        <c:ser>
          <c:idx val="6"/>
          <c:order val="6"/>
          <c:tx>
            <c:v>White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1985</c:v>
              </c:pt>
              <c:pt idx="1">
                <c:v>1986</c:v>
              </c:pt>
              <c:pt idx="2">
                <c:v>1987</c:v>
              </c:pt>
              <c:pt idx="3">
                <c:v>1988</c:v>
              </c:pt>
              <c:pt idx="4">
                <c:v>1989</c:v>
              </c:pt>
              <c:pt idx="5">
                <c:v>1990</c:v>
              </c:pt>
              <c:pt idx="6">
                <c:v>1991</c:v>
              </c:pt>
              <c:pt idx="7">
                <c:v>1992</c:v>
              </c:pt>
              <c:pt idx="8">
                <c:v>1993</c:v>
              </c:pt>
              <c:pt idx="9">
                <c:v>1994</c:v>
              </c:pt>
              <c:pt idx="10">
                <c:v>1995</c:v>
              </c:pt>
              <c:pt idx="11">
                <c:v>1996</c:v>
              </c:pt>
              <c:pt idx="12">
                <c:v>1997</c:v>
              </c:pt>
              <c:pt idx="13">
                <c:v>1998</c:v>
              </c:pt>
              <c:pt idx="14">
                <c:v>1999</c:v>
              </c:pt>
              <c:pt idx="15">
                <c:v>2000</c:v>
              </c:pt>
              <c:pt idx="16">
                <c:v>2001</c:v>
              </c:pt>
              <c:pt idx="17">
                <c:v>2002</c:v>
              </c:pt>
              <c:pt idx="18">
                <c:v>2003</c:v>
              </c:pt>
              <c:pt idx="19">
                <c:v>2004</c:v>
              </c:pt>
              <c:pt idx="20">
                <c:v>2005</c:v>
              </c:pt>
              <c:pt idx="21">
                <c:v>2006</c:v>
              </c:pt>
              <c:pt idx="22">
                <c:v>2007</c:v>
              </c:pt>
              <c:pt idx="23">
                <c:v>2008</c:v>
              </c:pt>
            </c:numLit>
          </c:cat>
          <c:val>
            <c:numLit>
              <c:ptCount val="24"/>
              <c:pt idx="0">
                <c:v>1223</c:v>
              </c:pt>
              <c:pt idx="1">
                <c:v>1227</c:v>
              </c:pt>
              <c:pt idx="2">
                <c:v>1206</c:v>
              </c:pt>
              <c:pt idx="3">
                <c:v>1263</c:v>
              </c:pt>
              <c:pt idx="4">
                <c:v>1305</c:v>
              </c:pt>
              <c:pt idx="5">
                <c:v>1270</c:v>
              </c:pt>
              <c:pt idx="6">
                <c:v>1426</c:v>
              </c:pt>
              <c:pt idx="7">
                <c:v>1423</c:v>
              </c:pt>
              <c:pt idx="8">
                <c:v>1639</c:v>
              </c:pt>
              <c:pt idx="9">
                <c:v>1528</c:v>
              </c:pt>
              <c:pt idx="10">
                <c:v>1523</c:v>
              </c:pt>
              <c:pt idx="11">
                <c:v>1602</c:v>
              </c:pt>
              <c:pt idx="12">
                <c:v>1620</c:v>
              </c:pt>
              <c:pt idx="13">
                <c:v>1570</c:v>
              </c:pt>
              <c:pt idx="14">
                <c:v>1637</c:v>
              </c:pt>
              <c:pt idx="15">
                <c:v>1684</c:v>
              </c:pt>
              <c:pt idx="16">
                <c:v>1667</c:v>
              </c:pt>
              <c:pt idx="17">
                <c:v>1584</c:v>
              </c:pt>
              <c:pt idx="18">
                <c:v>1576</c:v>
              </c:pt>
              <c:pt idx="19">
                <c:v>1703</c:v>
              </c:pt>
              <c:pt idx="20">
                <c:v>1805</c:v>
              </c:pt>
              <c:pt idx="21">
                <c:v>1848</c:v>
              </c:pt>
              <c:pt idx="22">
                <c:v>1982</c:v>
              </c:pt>
              <c:pt idx="23">
                <c:v>2134</c:v>
              </c:pt>
            </c:numLit>
          </c:val>
        </c:ser>
        <c:axId val="57074129"/>
        <c:axId val="43905114"/>
      </c:areaChart>
      <c:catAx>
        <c:axId val="57074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 of Ph.D.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114"/>
        <c:crosses val="autoZero"/>
        <c:auto val="1"/>
        <c:lblOffset val="100"/>
        <c:tickLblSkip val="5"/>
        <c:tickMarkSkip val="5"/>
        <c:noMultiLvlLbl val="0"/>
      </c:catAx>
      <c:valAx>
        <c:axId val="43905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 Awardees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412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5875"/>
          <c:y val="0.335"/>
          <c:w val="0.23875"/>
          <c:h val="0.3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'Graph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'Graph 2'!#REF!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9601707"/>
        <c:axId val="66653316"/>
      </c:lineChart>
      <c:catAx>
        <c:axId val="59601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53316"/>
        <c:crosses val="autoZero"/>
        <c:auto val="1"/>
        <c:lblOffset val="100"/>
        <c:tickLblSkip val="1"/>
        <c:noMultiLvlLbl val="0"/>
      </c:catAx>
      <c:valAx>
        <c:axId val="66653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1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72825"/>
          <c:h val="0.795"/>
        </c:manualLayout>
      </c:layout>
      <c:lineChart>
        <c:grouping val="standard"/>
        <c:varyColors val="0"/>
        <c:ser>
          <c:idx val="0"/>
          <c:order val="0"/>
          <c:tx>
            <c:v>Biochemistry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183</c:v>
              </c:pt>
              <c:pt idx="1">
                <c:v>156</c:v>
              </c:pt>
              <c:pt idx="2">
                <c:v>192</c:v>
              </c:pt>
              <c:pt idx="3">
                <c:v>194</c:v>
              </c:pt>
              <c:pt idx="4">
                <c:v>178</c:v>
              </c:pt>
              <c:pt idx="5">
                <c:v>218</c:v>
              </c:pt>
            </c:numLit>
          </c:val>
          <c:smooth val="1"/>
        </c:ser>
        <c:ser>
          <c:idx val="1"/>
          <c:order val="1"/>
          <c:tx>
            <c:v>Health Sciences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71</c:v>
              </c:pt>
              <c:pt idx="1">
                <c:v>94</c:v>
              </c:pt>
              <c:pt idx="2">
                <c:v>146</c:v>
              </c:pt>
              <c:pt idx="3">
                <c:v>198</c:v>
              </c:pt>
              <c:pt idx="4">
                <c:v>190</c:v>
              </c:pt>
              <c:pt idx="5">
                <c:v>240</c:v>
              </c:pt>
            </c:numLit>
          </c:val>
          <c:smooth val="1"/>
        </c:ser>
        <c:ser>
          <c:idx val="2"/>
          <c:order val="2"/>
          <c:tx>
            <c:v>Immunology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45</c:v>
              </c:pt>
              <c:pt idx="1">
                <c:v>62</c:v>
              </c:pt>
              <c:pt idx="2">
                <c:v>78</c:v>
              </c:pt>
              <c:pt idx="3">
                <c:v>96</c:v>
              </c:pt>
              <c:pt idx="4">
                <c:v>141</c:v>
              </c:pt>
              <c:pt idx="5">
                <c:v>183</c:v>
              </c:pt>
            </c:numLit>
          </c:val>
          <c:smooth val="1"/>
        </c:ser>
        <c:ser>
          <c:idx val="3"/>
          <c:order val="3"/>
          <c:tx>
            <c:v>Molecular Biology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141</c:v>
              </c:pt>
              <c:pt idx="1">
                <c:v>152</c:v>
              </c:pt>
              <c:pt idx="2">
                <c:v>186</c:v>
              </c:pt>
              <c:pt idx="3">
                <c:v>196</c:v>
              </c:pt>
              <c:pt idx="4">
                <c:v>223</c:v>
              </c:pt>
              <c:pt idx="5">
                <c:v>202</c:v>
              </c:pt>
            </c:numLit>
          </c:val>
          <c:smooth val="1"/>
        </c:ser>
        <c:ser>
          <c:idx val="4"/>
          <c:order val="4"/>
          <c:tx>
            <c:v>Neuroscience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660066"/>
                </a:solidFill>
              </a:ln>
            </c:spPr>
            <c:marker>
              <c:symbol val="none"/>
            </c:marker>
          </c:dPt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72</c:v>
              </c:pt>
              <c:pt idx="1">
                <c:v>88</c:v>
              </c:pt>
              <c:pt idx="2">
                <c:v>146</c:v>
              </c:pt>
              <c:pt idx="3">
                <c:v>192</c:v>
              </c:pt>
              <c:pt idx="4">
                <c:v>298</c:v>
              </c:pt>
              <c:pt idx="5">
                <c:v>360</c:v>
              </c:pt>
            </c:numLit>
          </c:val>
          <c:smooth val="1"/>
        </c:ser>
        <c:ser>
          <c:idx val="5"/>
          <c:order val="5"/>
          <c:tx>
            <c:v>Physical Sciences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55</c:v>
              </c:pt>
              <c:pt idx="1">
                <c:v>55</c:v>
              </c:pt>
              <c:pt idx="2">
                <c:v>105</c:v>
              </c:pt>
              <c:pt idx="3">
                <c:v>90</c:v>
              </c:pt>
              <c:pt idx="4">
                <c:v>132</c:v>
              </c:pt>
              <c:pt idx="5">
                <c:v>139</c:v>
              </c:pt>
            </c:numLit>
          </c:val>
          <c:smooth val="1"/>
        </c:ser>
        <c:ser>
          <c:idx val="6"/>
          <c:order val="6"/>
          <c:tx>
            <c:v>Psychology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1985</c:v>
              </c:pt>
              <c:pt idx="1">
                <c:v>1990</c:v>
              </c:pt>
              <c:pt idx="2">
                <c:v>1995</c:v>
              </c:pt>
              <c:pt idx="3">
                <c:v>2000</c:v>
              </c:pt>
              <c:pt idx="4">
                <c:v>2005</c:v>
              </c:pt>
              <c:pt idx="5">
                <c:v>2008</c:v>
              </c:pt>
            </c:numLit>
          </c:cat>
          <c:val>
            <c:numLit>
              <c:ptCount val="6"/>
              <c:pt idx="0">
                <c:v>179</c:v>
              </c:pt>
              <c:pt idx="1">
                <c:v>137</c:v>
              </c:pt>
              <c:pt idx="2">
                <c:v>190</c:v>
              </c:pt>
              <c:pt idx="3">
                <c:v>201</c:v>
              </c:pt>
              <c:pt idx="4">
                <c:v>244</c:v>
              </c:pt>
              <c:pt idx="5">
                <c:v>224</c:v>
              </c:pt>
            </c:numLit>
          </c:val>
          <c:smooth val="1"/>
        </c:ser>
        <c:marker val="1"/>
        <c:axId val="63008933"/>
        <c:axId val="30209486"/>
      </c:lineChart>
      <c:catAx>
        <c:axId val="6300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9486"/>
        <c:crosses val="autoZero"/>
        <c:auto val="1"/>
        <c:lblOffset val="100"/>
        <c:tickLblSkip val="1"/>
        <c:noMultiLvlLbl val="0"/>
      </c:catAx>
      <c:valAx>
        <c:axId val="30209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Ph.D.s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8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38325"/>
          <c:w val="0.21375"/>
          <c:h val="0.3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0.74575</cdr:x>
      <cdr:y>0.68275</cdr:y>
    </cdr:from>
    <cdr:to>
      <cdr:x>0.972</cdr:x>
      <cdr:y>0.97175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886450" y="4152900"/>
          <a:ext cx="1790700" cy="1762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0.94625</cdr:y>
    </cdr:from>
    <cdr:to>
      <cdr:x>0.73175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800100" y="5753100"/>
          <a:ext cx="4981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NIH-supported doctorate recipients are those who participated in Kirschstein-NRSA or NLM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research training programs at any point during their doctoral training.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590550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79057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0.41425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837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NIH-Supported PhD recipients include trainees and fellows participating in Kirschstein-NRSA research training programs and NLM institutional training grants
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Sources: Kirschstein-NRSA Trainee and Fellow File, IMPACII, and the Doctorate Records File
</a:t>
          </a:r>
        </a:p>
      </cdr:txBody>
    </cdr:sp>
  </cdr:relSizeAnchor>
  <cdr:relSizeAnchor xmlns:cdr="http://schemas.openxmlformats.org/drawingml/2006/chartDrawing">
    <cdr:from>
      <cdr:x>-0.00025</cdr:x>
      <cdr:y>0</cdr:y>
    </cdr:from>
    <cdr:to>
      <cdr:x>0.934</cdr:x>
      <cdr:y>0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840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Trends in Major Fields of Study  of
</a:t>
          </a: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NIH-Supported</a:t>
          </a:r>
          <a:r>
            <a:rPr lang="en-US" cap="none" sz="175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75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Trainees and Fellows Receiving Ph.D.s Since 1985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0.0005</cdr:y>
    </cdr:from>
    <cdr:to>
      <cdr:x>0.9185</cdr:x>
      <cdr:y>0.12625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6019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Major Fields of Study  of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NIH-Supported</a:t>
          </a:r>
          <a:r>
            <a:rPr lang="en-US" cap="none" sz="16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Doctorate Recipients:  1985-2008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2</xdr:col>
      <xdr:colOff>781050</xdr:colOff>
      <xdr:row>0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58115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Title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 in Calibri 11 pt</a:t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52600" y="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Graph 3
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Trends in Major Fields of Study  of
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Kirschstein-NRSA Participants and NLM Trainees Receiving Ph.D.s Since 1985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523875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19050" y="0"/>
        <a:ext cx="8991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495300</xdr:colOff>
      <xdr:row>25</xdr:row>
      <xdr:rowOff>19050</xdr:rowOff>
    </xdr:to>
    <xdr:graphicFrame>
      <xdr:nvGraphicFramePr>
        <xdr:cNvPr id="4" name="Chart 7"/>
        <xdr:cNvGraphicFramePr/>
      </xdr:nvGraphicFramePr>
      <xdr:xfrm>
        <a:off x="0" y="0"/>
        <a:ext cx="65436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38.140625" style="16" customWidth="1"/>
    <col min="2" max="2" width="15.00390625" style="16" customWidth="1"/>
    <col min="3" max="3" width="17.8515625" style="16" customWidth="1"/>
    <col min="4" max="4" width="18.421875" style="16" customWidth="1"/>
    <col min="5" max="16384" width="9.140625" style="11" customWidth="1"/>
  </cols>
  <sheetData>
    <row r="1" spans="1:4" s="9" customFormat="1" ht="54" customHeight="1">
      <c r="A1" s="39" t="s">
        <v>166</v>
      </c>
      <c r="B1" s="39"/>
      <c r="C1" s="39"/>
      <c r="D1" s="39"/>
    </row>
    <row r="2" spans="1:4" s="10" customFormat="1" ht="38.25" customHeight="1">
      <c r="A2" s="36" t="s">
        <v>170</v>
      </c>
      <c r="B2" s="36" t="s">
        <v>167</v>
      </c>
      <c r="C2" s="36" t="s">
        <v>157</v>
      </c>
      <c r="D2" s="36" t="s">
        <v>168</v>
      </c>
    </row>
    <row r="3" spans="1:4" ht="14.25">
      <c r="A3" s="27" t="s">
        <v>5</v>
      </c>
      <c r="B3" s="28">
        <v>11088</v>
      </c>
      <c r="C3" s="28">
        <v>2369</v>
      </c>
      <c r="D3" s="29">
        <f>C3/B3</f>
        <v>0.21365440115440115</v>
      </c>
    </row>
    <row r="4" spans="1:4" ht="14.25">
      <c r="A4" s="12" t="s">
        <v>6</v>
      </c>
      <c r="B4" s="13">
        <v>1201</v>
      </c>
      <c r="C4" s="13">
        <v>9</v>
      </c>
      <c r="D4" s="14">
        <f>C4/B4</f>
        <v>0.00749375520399667</v>
      </c>
    </row>
    <row r="5" spans="1:4" ht="14.25">
      <c r="A5" s="15" t="s">
        <v>112</v>
      </c>
      <c r="B5" s="13">
        <v>111</v>
      </c>
      <c r="C5" s="13">
        <v>1</v>
      </c>
      <c r="D5" s="14">
        <f aca="true" t="shared" si="0" ref="D5:D68">C5/B5</f>
        <v>0.009009009009009009</v>
      </c>
    </row>
    <row r="6" spans="1:4" ht="14.25">
      <c r="A6" s="15" t="s">
        <v>7</v>
      </c>
      <c r="B6" s="13">
        <v>183</v>
      </c>
      <c r="C6" s="13">
        <v>3</v>
      </c>
      <c r="D6" s="14">
        <f t="shared" si="0"/>
        <v>0.01639344262295082</v>
      </c>
    </row>
    <row r="7" spans="1:4" ht="14.25">
      <c r="A7" s="15" t="s">
        <v>114</v>
      </c>
      <c r="B7" s="13">
        <v>52</v>
      </c>
      <c r="C7" s="13">
        <v>1</v>
      </c>
      <c r="D7" s="14">
        <f t="shared" si="0"/>
        <v>0.019230769230769232</v>
      </c>
    </row>
    <row r="8" spans="1:4" ht="14.25">
      <c r="A8" s="15" t="s">
        <v>8</v>
      </c>
      <c r="B8" s="13">
        <v>59</v>
      </c>
      <c r="C8" s="13">
        <v>1</v>
      </c>
      <c r="D8" s="14">
        <f t="shared" si="0"/>
        <v>0.01694915254237288</v>
      </c>
    </row>
    <row r="9" spans="1:4" ht="14.25">
      <c r="A9" s="15" t="s">
        <v>9</v>
      </c>
      <c r="B9" s="13">
        <v>39</v>
      </c>
      <c r="C9" s="13">
        <v>2</v>
      </c>
      <c r="D9" s="14">
        <f t="shared" si="0"/>
        <v>0.05128205128205128</v>
      </c>
    </row>
    <row r="10" spans="1:4" ht="14.25">
      <c r="A10" s="15" t="s">
        <v>113</v>
      </c>
      <c r="B10" s="13">
        <v>25</v>
      </c>
      <c r="C10" s="13">
        <v>1</v>
      </c>
      <c r="D10" s="14">
        <f t="shared" si="0"/>
        <v>0.04</v>
      </c>
    </row>
    <row r="11" spans="1:4" ht="14.25">
      <c r="A11" s="12" t="s">
        <v>10</v>
      </c>
      <c r="B11" s="13">
        <v>7793</v>
      </c>
      <c r="C11" s="13">
        <v>2121</v>
      </c>
      <c r="D11" s="14">
        <f t="shared" si="0"/>
        <v>0.27216732965481844</v>
      </c>
    </row>
    <row r="12" spans="1:4" ht="14.25">
      <c r="A12" s="15" t="s">
        <v>11</v>
      </c>
      <c r="B12" s="13">
        <v>25</v>
      </c>
      <c r="C12" s="13">
        <v>2</v>
      </c>
      <c r="D12" s="14">
        <f t="shared" si="0"/>
        <v>0.08</v>
      </c>
    </row>
    <row r="13" spans="1:4" ht="14.25">
      <c r="A13" s="15" t="s">
        <v>12</v>
      </c>
      <c r="B13" s="13">
        <v>22</v>
      </c>
      <c r="C13" s="13">
        <v>4</v>
      </c>
      <c r="D13" s="14">
        <f t="shared" si="0"/>
        <v>0.18181818181818182</v>
      </c>
    </row>
    <row r="14" spans="1:4" ht="14.25">
      <c r="A14" s="15" t="s">
        <v>13</v>
      </c>
      <c r="B14" s="13">
        <v>895</v>
      </c>
      <c r="C14" s="13">
        <v>218</v>
      </c>
      <c r="D14" s="14">
        <f t="shared" si="0"/>
        <v>0.2435754189944134</v>
      </c>
    </row>
    <row r="15" spans="1:4" ht="14.25">
      <c r="A15" s="15" t="s">
        <v>115</v>
      </c>
      <c r="B15" s="13">
        <v>148</v>
      </c>
      <c r="C15" s="13">
        <v>25</v>
      </c>
      <c r="D15" s="14">
        <f t="shared" si="0"/>
        <v>0.16891891891891891</v>
      </c>
    </row>
    <row r="16" spans="1:4" ht="14.25">
      <c r="A16" s="15" t="s">
        <v>14</v>
      </c>
      <c r="B16" s="13">
        <v>150</v>
      </c>
      <c r="C16" s="13">
        <v>28</v>
      </c>
      <c r="D16" s="14">
        <f t="shared" si="0"/>
        <v>0.18666666666666668</v>
      </c>
    </row>
    <row r="17" spans="1:4" ht="14.25">
      <c r="A17" s="15" t="s">
        <v>15</v>
      </c>
      <c r="B17" s="13">
        <v>83</v>
      </c>
      <c r="C17" s="13">
        <v>14</v>
      </c>
      <c r="D17" s="14">
        <f t="shared" si="0"/>
        <v>0.1686746987951807</v>
      </c>
    </row>
    <row r="18" spans="1:4" ht="14.25">
      <c r="A18" s="15" t="s">
        <v>16</v>
      </c>
      <c r="B18" s="13">
        <v>267</v>
      </c>
      <c r="C18" s="13">
        <v>72</v>
      </c>
      <c r="D18" s="14">
        <f t="shared" si="0"/>
        <v>0.2696629213483146</v>
      </c>
    </row>
    <row r="19" spans="1:4" ht="14.25">
      <c r="A19" s="15" t="s">
        <v>17</v>
      </c>
      <c r="B19" s="13">
        <v>121</v>
      </c>
      <c r="C19" s="13">
        <v>19</v>
      </c>
      <c r="D19" s="14">
        <f t="shared" si="0"/>
        <v>0.15702479338842976</v>
      </c>
    </row>
    <row r="20" spans="1:4" ht="14.25">
      <c r="A20" s="15" t="s">
        <v>18</v>
      </c>
      <c r="B20" s="13">
        <v>166</v>
      </c>
      <c r="C20" s="13">
        <v>49</v>
      </c>
      <c r="D20" s="14">
        <f t="shared" si="0"/>
        <v>0.29518072289156627</v>
      </c>
    </row>
    <row r="21" spans="1:4" ht="14.25">
      <c r="A21" s="15" t="s">
        <v>19</v>
      </c>
      <c r="B21" s="13">
        <v>32</v>
      </c>
      <c r="C21" s="13">
        <v>2</v>
      </c>
      <c r="D21" s="14">
        <f t="shared" si="0"/>
        <v>0.0625</v>
      </c>
    </row>
    <row r="22" spans="1:4" ht="14.25">
      <c r="A22" s="15" t="s">
        <v>20</v>
      </c>
      <c r="B22" s="13">
        <v>105</v>
      </c>
      <c r="C22" s="13">
        <v>4</v>
      </c>
      <c r="D22" s="14">
        <f t="shared" si="0"/>
        <v>0.0380952380952381</v>
      </c>
    </row>
    <row r="23" spans="1:4" ht="14.25">
      <c r="A23" s="15" t="s">
        <v>116</v>
      </c>
      <c r="B23" s="13">
        <v>291</v>
      </c>
      <c r="C23" s="13">
        <v>121</v>
      </c>
      <c r="D23" s="14">
        <f t="shared" si="0"/>
        <v>0.41580756013745707</v>
      </c>
    </row>
    <row r="24" spans="1:4" ht="14.25">
      <c r="A24" s="15" t="s">
        <v>21</v>
      </c>
      <c r="B24" s="13">
        <v>378</v>
      </c>
      <c r="C24" s="13">
        <v>133</v>
      </c>
      <c r="D24" s="14">
        <f t="shared" si="0"/>
        <v>0.35185185185185186</v>
      </c>
    </row>
    <row r="25" spans="1:4" ht="14.25">
      <c r="A25" s="15" t="s">
        <v>22</v>
      </c>
      <c r="B25" s="13">
        <v>185</v>
      </c>
      <c r="C25" s="13">
        <v>69</v>
      </c>
      <c r="D25" s="14">
        <f t="shared" si="0"/>
        <v>0.372972972972973</v>
      </c>
    </row>
    <row r="26" spans="1:4" ht="14.25">
      <c r="A26" s="15" t="s">
        <v>23</v>
      </c>
      <c r="B26" s="13">
        <v>439</v>
      </c>
      <c r="C26" s="13">
        <v>1</v>
      </c>
      <c r="D26" s="14">
        <f t="shared" si="0"/>
        <v>0.002277904328018223</v>
      </c>
    </row>
    <row r="27" spans="1:4" ht="14.25">
      <c r="A27" s="15" t="s">
        <v>24</v>
      </c>
      <c r="B27" s="13">
        <v>22</v>
      </c>
      <c r="C27" s="13">
        <v>6</v>
      </c>
      <c r="D27" s="14">
        <f t="shared" si="0"/>
        <v>0.2727272727272727</v>
      </c>
    </row>
    <row r="28" spans="1:4" ht="14.25">
      <c r="A28" s="15" t="s">
        <v>25</v>
      </c>
      <c r="B28" s="13">
        <v>119</v>
      </c>
      <c r="C28" s="13">
        <v>2</v>
      </c>
      <c r="D28" s="14">
        <f t="shared" si="0"/>
        <v>0.01680672268907563</v>
      </c>
    </row>
    <row r="29" spans="1:4" ht="14.25">
      <c r="A29" s="15" t="s">
        <v>117</v>
      </c>
      <c r="B29" s="13">
        <v>178</v>
      </c>
      <c r="C29" s="13">
        <v>18</v>
      </c>
      <c r="D29" s="14">
        <f t="shared" si="0"/>
        <v>0.10112359550561797</v>
      </c>
    </row>
    <row r="30" spans="1:4" ht="14.25">
      <c r="A30" s="15" t="s">
        <v>26</v>
      </c>
      <c r="B30" s="13">
        <v>413</v>
      </c>
      <c r="C30" s="13">
        <v>147</v>
      </c>
      <c r="D30" s="14">
        <f t="shared" si="0"/>
        <v>0.3559322033898305</v>
      </c>
    </row>
    <row r="31" spans="1:4" ht="14.25">
      <c r="A31" s="15" t="s">
        <v>27</v>
      </c>
      <c r="B31" s="13">
        <v>425</v>
      </c>
      <c r="C31" s="13">
        <v>183</v>
      </c>
      <c r="D31" s="14">
        <f t="shared" si="0"/>
        <v>0.43058823529411766</v>
      </c>
    </row>
    <row r="32" spans="1:4" ht="14.25">
      <c r="A32" s="15" t="s">
        <v>28</v>
      </c>
      <c r="B32" s="13">
        <v>538</v>
      </c>
      <c r="C32" s="13">
        <v>161</v>
      </c>
      <c r="D32" s="14">
        <f t="shared" si="0"/>
        <v>0.2992565055762082</v>
      </c>
    </row>
    <row r="33" spans="1:4" ht="14.25">
      <c r="A33" s="15" t="s">
        <v>29</v>
      </c>
      <c r="B33" s="13">
        <v>784</v>
      </c>
      <c r="C33" s="13">
        <v>202</v>
      </c>
      <c r="D33" s="14">
        <f t="shared" si="0"/>
        <v>0.2576530612244898</v>
      </c>
    </row>
    <row r="34" spans="1:4" ht="14.25">
      <c r="A34" s="15" t="s">
        <v>30</v>
      </c>
      <c r="B34" s="13">
        <v>880</v>
      </c>
      <c r="C34" s="13">
        <v>359</v>
      </c>
      <c r="D34" s="14">
        <f t="shared" si="0"/>
        <v>0.40795454545454546</v>
      </c>
    </row>
    <row r="35" spans="1:4" ht="14.25">
      <c r="A35" s="15" t="s">
        <v>31</v>
      </c>
      <c r="B35" s="13">
        <v>175</v>
      </c>
      <c r="C35" s="13">
        <v>19</v>
      </c>
      <c r="D35" s="14">
        <f t="shared" si="0"/>
        <v>0.10857142857142857</v>
      </c>
    </row>
    <row r="36" spans="1:4" ht="14.25">
      <c r="A36" s="15" t="s">
        <v>32</v>
      </c>
      <c r="B36" s="13">
        <v>23</v>
      </c>
      <c r="C36" s="13">
        <v>9</v>
      </c>
      <c r="D36" s="14">
        <f t="shared" si="0"/>
        <v>0.391304347826087</v>
      </c>
    </row>
    <row r="37" spans="1:4" ht="14.25">
      <c r="A37" s="15" t="s">
        <v>33</v>
      </c>
      <c r="B37" s="13">
        <v>105</v>
      </c>
      <c r="C37" s="13">
        <v>37</v>
      </c>
      <c r="D37" s="14">
        <f t="shared" si="0"/>
        <v>0.3523809523809524</v>
      </c>
    </row>
    <row r="38" spans="1:4" ht="14.25">
      <c r="A38" s="15" t="s">
        <v>34</v>
      </c>
      <c r="B38" s="13">
        <v>280</v>
      </c>
      <c r="C38" s="13">
        <v>100</v>
      </c>
      <c r="D38" s="14">
        <f t="shared" si="0"/>
        <v>0.35714285714285715</v>
      </c>
    </row>
    <row r="39" spans="1:4" ht="14.25">
      <c r="A39" s="15" t="s">
        <v>35</v>
      </c>
      <c r="B39" s="13">
        <v>243</v>
      </c>
      <c r="C39" s="13">
        <v>59</v>
      </c>
      <c r="D39" s="14">
        <f t="shared" si="0"/>
        <v>0.24279835390946503</v>
      </c>
    </row>
    <row r="40" spans="1:4" ht="14.25">
      <c r="A40" s="15" t="s">
        <v>36</v>
      </c>
      <c r="B40" s="13">
        <v>47</v>
      </c>
      <c r="C40" s="13">
        <v>7</v>
      </c>
      <c r="D40" s="14">
        <f t="shared" si="0"/>
        <v>0.14893617021276595</v>
      </c>
    </row>
    <row r="41" spans="1:4" ht="14.25">
      <c r="A41" s="15" t="s">
        <v>8</v>
      </c>
      <c r="B41" s="13">
        <v>29</v>
      </c>
      <c r="C41" s="13">
        <v>1</v>
      </c>
      <c r="D41" s="14">
        <f t="shared" si="0"/>
        <v>0.034482758620689655</v>
      </c>
    </row>
    <row r="42" spans="1:4" ht="14.25">
      <c r="A42" s="15" t="s">
        <v>37</v>
      </c>
      <c r="B42" s="13">
        <v>137</v>
      </c>
      <c r="C42" s="13">
        <v>46</v>
      </c>
      <c r="D42" s="14">
        <f t="shared" si="0"/>
        <v>0.3357664233576642</v>
      </c>
    </row>
    <row r="43" spans="1:4" ht="14.25">
      <c r="A43" s="15" t="s">
        <v>38</v>
      </c>
      <c r="B43" s="13">
        <v>62</v>
      </c>
      <c r="C43" s="13">
        <v>3</v>
      </c>
      <c r="D43" s="14">
        <f t="shared" si="0"/>
        <v>0.04838709677419355</v>
      </c>
    </row>
    <row r="44" spans="1:4" ht="14.25">
      <c r="A44" s="12" t="s">
        <v>39</v>
      </c>
      <c r="B44" s="13">
        <v>2094</v>
      </c>
      <c r="C44" s="13">
        <v>240</v>
      </c>
      <c r="D44" s="14">
        <f t="shared" si="0"/>
        <v>0.11461318051575932</v>
      </c>
    </row>
    <row r="45" spans="1:4" ht="14.25">
      <c r="A45" s="15" t="s">
        <v>40</v>
      </c>
      <c r="B45" s="13">
        <v>68</v>
      </c>
      <c r="C45" s="13">
        <v>10</v>
      </c>
      <c r="D45" s="14">
        <f t="shared" si="0"/>
        <v>0.14705882352941177</v>
      </c>
    </row>
    <row r="46" spans="1:4" ht="14.25">
      <c r="A46" s="15" t="s">
        <v>41</v>
      </c>
      <c r="B46" s="13">
        <v>44</v>
      </c>
      <c r="C46" s="13">
        <v>7</v>
      </c>
      <c r="D46" s="14">
        <f t="shared" si="0"/>
        <v>0.1590909090909091</v>
      </c>
    </row>
    <row r="47" spans="1:4" ht="14.25">
      <c r="A47" s="15" t="s">
        <v>42</v>
      </c>
      <c r="B47" s="13">
        <v>303</v>
      </c>
      <c r="C47" s="13">
        <v>65</v>
      </c>
      <c r="D47" s="14">
        <f t="shared" si="0"/>
        <v>0.2145214521452145</v>
      </c>
    </row>
    <row r="48" spans="1:4" ht="14.25">
      <c r="A48" s="15" t="s">
        <v>43</v>
      </c>
      <c r="B48" s="13">
        <v>32</v>
      </c>
      <c r="C48" s="13">
        <v>3</v>
      </c>
      <c r="D48" s="14">
        <f t="shared" si="0"/>
        <v>0.09375</v>
      </c>
    </row>
    <row r="49" spans="1:4" ht="14.25">
      <c r="A49" s="15" t="s">
        <v>44</v>
      </c>
      <c r="B49" s="13">
        <v>97</v>
      </c>
      <c r="C49" s="13">
        <v>11</v>
      </c>
      <c r="D49" s="14">
        <f t="shared" si="0"/>
        <v>0.1134020618556701</v>
      </c>
    </row>
    <row r="50" spans="1:4" ht="14.25">
      <c r="A50" s="15" t="s">
        <v>45</v>
      </c>
      <c r="B50" s="13">
        <v>70</v>
      </c>
      <c r="C50" s="13">
        <v>3</v>
      </c>
      <c r="D50" s="14">
        <f t="shared" si="0"/>
        <v>0.04285714285714286</v>
      </c>
    </row>
    <row r="51" spans="1:4" ht="14.25">
      <c r="A51" s="15" t="s">
        <v>46</v>
      </c>
      <c r="B51" s="13">
        <v>212</v>
      </c>
      <c r="C51" s="13">
        <v>13</v>
      </c>
      <c r="D51" s="14">
        <f t="shared" si="0"/>
        <v>0.06132075471698113</v>
      </c>
    </row>
    <row r="52" spans="1:4" ht="14.25">
      <c r="A52" s="15" t="s">
        <v>118</v>
      </c>
      <c r="B52" s="13">
        <v>279</v>
      </c>
      <c r="C52" s="13">
        <v>15</v>
      </c>
      <c r="D52" s="14">
        <f t="shared" si="0"/>
        <v>0.053763440860215055</v>
      </c>
    </row>
    <row r="53" spans="1:4" ht="14.25">
      <c r="A53" s="15" t="s">
        <v>47</v>
      </c>
      <c r="B53" s="13">
        <v>505</v>
      </c>
      <c r="C53" s="13">
        <v>60</v>
      </c>
      <c r="D53" s="14">
        <f t="shared" si="0"/>
        <v>0.1188118811881188</v>
      </c>
    </row>
    <row r="54" spans="1:4" ht="14.25">
      <c r="A54" s="15" t="s">
        <v>48</v>
      </c>
      <c r="B54" s="13">
        <v>230</v>
      </c>
      <c r="C54" s="13">
        <v>35</v>
      </c>
      <c r="D54" s="14">
        <f t="shared" si="0"/>
        <v>0.15217391304347827</v>
      </c>
    </row>
    <row r="55" spans="1:4" ht="14.25">
      <c r="A55" s="15" t="s">
        <v>49</v>
      </c>
      <c r="B55" s="13">
        <v>89</v>
      </c>
      <c r="C55" s="13">
        <v>2</v>
      </c>
      <c r="D55" s="14">
        <f t="shared" si="0"/>
        <v>0.02247191011235955</v>
      </c>
    </row>
    <row r="56" spans="1:4" ht="14.25">
      <c r="A56" s="15" t="s">
        <v>50</v>
      </c>
      <c r="B56" s="13">
        <v>112</v>
      </c>
      <c r="C56" s="13">
        <v>12</v>
      </c>
      <c r="D56" s="14">
        <f t="shared" si="0"/>
        <v>0.10714285714285714</v>
      </c>
    </row>
    <row r="57" spans="1:4" ht="14.25">
      <c r="A57" s="15" t="s">
        <v>51</v>
      </c>
      <c r="B57" s="13">
        <v>53</v>
      </c>
      <c r="C57" s="13">
        <v>4</v>
      </c>
      <c r="D57" s="14">
        <f t="shared" si="0"/>
        <v>0.07547169811320754</v>
      </c>
    </row>
    <row r="58" spans="1:4" ht="14.25">
      <c r="A58" s="27" t="s">
        <v>52</v>
      </c>
      <c r="B58" s="28">
        <v>7509</v>
      </c>
      <c r="C58" s="28">
        <v>287</v>
      </c>
      <c r="D58" s="29">
        <f>C58/B58</f>
        <v>0.038220801704621124</v>
      </c>
    </row>
    <row r="59" spans="1:4" ht="14.25">
      <c r="A59" s="12" t="s">
        <v>53</v>
      </c>
      <c r="B59" s="13">
        <v>3361</v>
      </c>
      <c r="C59" s="13">
        <v>224</v>
      </c>
      <c r="D59" s="14">
        <f t="shared" si="0"/>
        <v>0.06664683130020826</v>
      </c>
    </row>
    <row r="60" spans="1:4" ht="14.25">
      <c r="A60" s="15" t="s">
        <v>54</v>
      </c>
      <c r="B60" s="13">
        <v>1137</v>
      </c>
      <c r="C60" s="13">
        <v>96</v>
      </c>
      <c r="D60" s="14">
        <f t="shared" si="0"/>
        <v>0.08443271767810026</v>
      </c>
    </row>
    <row r="61" spans="1:4" ht="14.25">
      <c r="A61" s="15" t="s">
        <v>55</v>
      </c>
      <c r="B61" s="13">
        <v>181</v>
      </c>
      <c r="C61" s="13">
        <v>16</v>
      </c>
      <c r="D61" s="14">
        <f t="shared" si="0"/>
        <v>0.08839779005524862</v>
      </c>
    </row>
    <row r="62" spans="1:4" ht="14.25">
      <c r="A62" s="15" t="s">
        <v>119</v>
      </c>
      <c r="B62" s="13">
        <v>9</v>
      </c>
      <c r="C62" s="13">
        <v>1</v>
      </c>
      <c r="D62" s="14">
        <f t="shared" si="0"/>
        <v>0.1111111111111111</v>
      </c>
    </row>
    <row r="63" spans="1:4" ht="14.25">
      <c r="A63" s="15" t="s">
        <v>56</v>
      </c>
      <c r="B63" s="13">
        <v>418</v>
      </c>
      <c r="C63" s="13">
        <v>6</v>
      </c>
      <c r="D63" s="14">
        <f t="shared" si="0"/>
        <v>0.014354066985645933</v>
      </c>
    </row>
    <row r="64" spans="1:4" ht="14.25">
      <c r="A64" s="15" t="s">
        <v>57</v>
      </c>
      <c r="B64" s="13">
        <v>199</v>
      </c>
      <c r="C64" s="13">
        <v>26</v>
      </c>
      <c r="D64" s="14">
        <f t="shared" si="0"/>
        <v>0.1306532663316583</v>
      </c>
    </row>
    <row r="65" spans="1:4" ht="14.25">
      <c r="A65" s="15" t="s">
        <v>58</v>
      </c>
      <c r="B65" s="13">
        <v>69</v>
      </c>
      <c r="C65" s="13">
        <v>10</v>
      </c>
      <c r="D65" s="14">
        <f t="shared" si="0"/>
        <v>0.14492753623188406</v>
      </c>
    </row>
    <row r="66" spans="1:4" ht="14.25">
      <c r="A66" s="15" t="s">
        <v>59</v>
      </c>
      <c r="B66" s="13">
        <v>121</v>
      </c>
      <c r="C66" s="13">
        <v>5</v>
      </c>
      <c r="D66" s="14">
        <f t="shared" si="0"/>
        <v>0.04132231404958678</v>
      </c>
    </row>
    <row r="67" spans="1:4" ht="14.25">
      <c r="A67" s="15" t="s">
        <v>60</v>
      </c>
      <c r="B67" s="13">
        <v>213</v>
      </c>
      <c r="C67" s="13">
        <v>1</v>
      </c>
      <c r="D67" s="14">
        <f t="shared" si="0"/>
        <v>0.004694835680751174</v>
      </c>
    </row>
    <row r="68" spans="1:4" ht="14.25">
      <c r="A68" s="15" t="s">
        <v>61</v>
      </c>
      <c r="B68" s="13">
        <v>18</v>
      </c>
      <c r="C68" s="13">
        <v>1</v>
      </c>
      <c r="D68" s="14">
        <f t="shared" si="0"/>
        <v>0.05555555555555555</v>
      </c>
    </row>
    <row r="69" spans="1:4" ht="14.25">
      <c r="A69" s="15" t="s">
        <v>62</v>
      </c>
      <c r="B69" s="13">
        <v>81</v>
      </c>
      <c r="C69" s="13">
        <v>14</v>
      </c>
      <c r="D69" s="14">
        <f aca="true" t="shared" si="1" ref="D69:D84">C69/B69</f>
        <v>0.1728395061728395</v>
      </c>
    </row>
    <row r="70" spans="1:4" ht="14.25">
      <c r="A70" s="15" t="s">
        <v>63</v>
      </c>
      <c r="B70" s="13">
        <v>205</v>
      </c>
      <c r="C70" s="13">
        <v>12</v>
      </c>
      <c r="D70" s="14">
        <f t="shared" si="1"/>
        <v>0.05853658536585366</v>
      </c>
    </row>
    <row r="71" spans="1:4" ht="14.25">
      <c r="A71" s="15" t="s">
        <v>64</v>
      </c>
      <c r="B71" s="13">
        <v>172</v>
      </c>
      <c r="C71" s="13">
        <v>10</v>
      </c>
      <c r="D71" s="14">
        <f t="shared" si="1"/>
        <v>0.05813953488372093</v>
      </c>
    </row>
    <row r="72" spans="1:4" ht="14.25">
      <c r="A72" s="15" t="s">
        <v>103</v>
      </c>
      <c r="B72" s="13">
        <v>132</v>
      </c>
      <c r="C72" s="13">
        <v>2</v>
      </c>
      <c r="D72" s="14">
        <f t="shared" si="1"/>
        <v>0.015151515151515152</v>
      </c>
    </row>
    <row r="73" spans="1:4" ht="14.25">
      <c r="A73" s="15" t="s">
        <v>65</v>
      </c>
      <c r="B73" s="13">
        <v>204</v>
      </c>
      <c r="C73" s="13">
        <v>24</v>
      </c>
      <c r="D73" s="14">
        <f t="shared" si="1"/>
        <v>0.11764705882352941</v>
      </c>
    </row>
    <row r="74" spans="1:4" ht="14.25">
      <c r="A74" s="12" t="s">
        <v>66</v>
      </c>
      <c r="B74" s="13">
        <v>4148</v>
      </c>
      <c r="C74" s="13">
        <v>63</v>
      </c>
      <c r="D74" s="14">
        <f t="shared" si="1"/>
        <v>0.01518804243008679</v>
      </c>
    </row>
    <row r="75" spans="1:4" ht="14.25">
      <c r="A75" s="15" t="s">
        <v>67</v>
      </c>
      <c r="B75" s="13">
        <v>481</v>
      </c>
      <c r="C75" s="13">
        <v>5</v>
      </c>
      <c r="D75" s="14">
        <f t="shared" si="1"/>
        <v>0.010395010395010396</v>
      </c>
    </row>
    <row r="76" spans="1:4" ht="14.25">
      <c r="A76" s="15" t="s">
        <v>121</v>
      </c>
      <c r="B76" s="13">
        <v>74</v>
      </c>
      <c r="C76" s="13">
        <v>2</v>
      </c>
      <c r="D76" s="14">
        <f t="shared" si="1"/>
        <v>0.02702702702702703</v>
      </c>
    </row>
    <row r="77" spans="1:4" ht="14.25">
      <c r="A77" s="15" t="s">
        <v>68</v>
      </c>
      <c r="B77" s="13">
        <v>54</v>
      </c>
      <c r="C77" s="13">
        <v>1</v>
      </c>
      <c r="D77" s="14">
        <f t="shared" si="1"/>
        <v>0.018518518518518517</v>
      </c>
    </row>
    <row r="78" spans="1:4" ht="14.25">
      <c r="A78" s="15" t="s">
        <v>69</v>
      </c>
      <c r="B78" s="13">
        <v>22</v>
      </c>
      <c r="C78" s="13">
        <v>6</v>
      </c>
      <c r="D78" s="14">
        <f t="shared" si="1"/>
        <v>0.2727272727272727</v>
      </c>
    </row>
    <row r="79" spans="1:4" ht="14.25">
      <c r="A79" s="15" t="s">
        <v>70</v>
      </c>
      <c r="B79" s="13">
        <v>1056</v>
      </c>
      <c r="C79" s="13">
        <v>14</v>
      </c>
      <c r="D79" s="14">
        <f t="shared" si="1"/>
        <v>0.013257575757575758</v>
      </c>
    </row>
    <row r="80" spans="1:4" ht="14.25">
      <c r="A80" s="15" t="s">
        <v>71</v>
      </c>
      <c r="B80" s="13">
        <v>249</v>
      </c>
      <c r="C80" s="13">
        <v>2</v>
      </c>
      <c r="D80" s="14">
        <f t="shared" si="1"/>
        <v>0.008032128514056224</v>
      </c>
    </row>
    <row r="81" spans="1:4" ht="14.25">
      <c r="A81" s="15" t="s">
        <v>105</v>
      </c>
      <c r="B81" s="13">
        <v>252</v>
      </c>
      <c r="C81" s="13">
        <v>6</v>
      </c>
      <c r="D81" s="14">
        <f t="shared" si="1"/>
        <v>0.023809523809523808</v>
      </c>
    </row>
    <row r="82" spans="1:4" ht="14.25">
      <c r="A82" s="15" t="s">
        <v>72</v>
      </c>
      <c r="B82" s="13">
        <v>196</v>
      </c>
      <c r="C82" s="13">
        <v>7</v>
      </c>
      <c r="D82" s="14">
        <f t="shared" si="1"/>
        <v>0.03571428571428571</v>
      </c>
    </row>
    <row r="83" spans="1:4" ht="14.25">
      <c r="A83" s="15" t="s">
        <v>73</v>
      </c>
      <c r="B83" s="13">
        <v>601</v>
      </c>
      <c r="C83" s="13">
        <v>20</v>
      </c>
      <c r="D83" s="14">
        <f t="shared" si="1"/>
        <v>0.033277870216306155</v>
      </c>
    </row>
    <row r="84" spans="1:4" ht="14.25">
      <c r="A84" s="15" t="s">
        <v>120</v>
      </c>
      <c r="B84" s="13">
        <v>37</v>
      </c>
      <c r="C84" s="13">
        <v>1</v>
      </c>
      <c r="D84" s="14">
        <f t="shared" si="1"/>
        <v>0.02702702702702703</v>
      </c>
    </row>
    <row r="85" spans="1:4" ht="14.25">
      <c r="A85" s="27" t="s">
        <v>74</v>
      </c>
      <c r="B85" s="28">
        <v>8129</v>
      </c>
      <c r="C85" s="28">
        <v>139</v>
      </c>
      <c r="D85" s="29">
        <f>C85/B85</f>
        <v>0.017099274203469062</v>
      </c>
    </row>
    <row r="86" spans="1:4" ht="14.25">
      <c r="A86" s="12" t="s">
        <v>75</v>
      </c>
      <c r="B86" s="13">
        <v>2247</v>
      </c>
      <c r="C86" s="13">
        <v>85</v>
      </c>
      <c r="D86" s="14">
        <f aca="true" t="shared" si="2" ref="D86:D113">C86/B86</f>
        <v>0.037828215398308856</v>
      </c>
    </row>
    <row r="87" spans="1:4" ht="14.25">
      <c r="A87" s="15" t="s">
        <v>76</v>
      </c>
      <c r="B87" s="13">
        <v>372</v>
      </c>
      <c r="C87" s="13">
        <v>12</v>
      </c>
      <c r="D87" s="14">
        <f t="shared" si="2"/>
        <v>0.03225806451612903</v>
      </c>
    </row>
    <row r="88" spans="1:4" ht="14.25">
      <c r="A88" s="15" t="s">
        <v>77</v>
      </c>
      <c r="B88" s="13">
        <v>276</v>
      </c>
      <c r="C88" s="13">
        <v>7</v>
      </c>
      <c r="D88" s="14">
        <f t="shared" si="2"/>
        <v>0.025362318840579712</v>
      </c>
    </row>
    <row r="89" spans="1:4" ht="14.25">
      <c r="A89" s="15" t="s">
        <v>78</v>
      </c>
      <c r="B89" s="13">
        <v>146</v>
      </c>
      <c r="C89" s="13">
        <v>15</v>
      </c>
      <c r="D89" s="14">
        <f t="shared" si="2"/>
        <v>0.10273972602739725</v>
      </c>
    </row>
    <row r="90" spans="1:4" ht="14.25">
      <c r="A90" s="15" t="s">
        <v>79</v>
      </c>
      <c r="B90" s="13">
        <v>300</v>
      </c>
      <c r="C90" s="13">
        <v>5</v>
      </c>
      <c r="D90" s="14">
        <f t="shared" si="2"/>
        <v>0.016666666666666666</v>
      </c>
    </row>
    <row r="91" spans="1:4" ht="14.25">
      <c r="A91" s="15" t="s">
        <v>80</v>
      </c>
      <c r="B91" s="13">
        <v>638</v>
      </c>
      <c r="C91" s="13">
        <v>31</v>
      </c>
      <c r="D91" s="14">
        <f t="shared" si="2"/>
        <v>0.048589341692789965</v>
      </c>
    </row>
    <row r="92" spans="1:4" ht="14.25">
      <c r="A92" s="15" t="s">
        <v>81</v>
      </c>
      <c r="B92" s="13">
        <v>330</v>
      </c>
      <c r="C92" s="13">
        <v>10</v>
      </c>
      <c r="D92" s="14">
        <f t="shared" si="2"/>
        <v>0.030303030303030304</v>
      </c>
    </row>
    <row r="93" spans="1:4" ht="14.25">
      <c r="A93" s="15" t="s">
        <v>82</v>
      </c>
      <c r="B93" s="13">
        <v>106</v>
      </c>
      <c r="C93" s="13">
        <v>1</v>
      </c>
      <c r="D93" s="14">
        <f t="shared" si="2"/>
        <v>0.009433962264150943</v>
      </c>
    </row>
    <row r="94" spans="1:4" ht="14.25">
      <c r="A94" s="15" t="s">
        <v>83</v>
      </c>
      <c r="B94" s="13">
        <v>79</v>
      </c>
      <c r="C94" s="13">
        <v>4</v>
      </c>
      <c r="D94" s="14">
        <f t="shared" si="2"/>
        <v>0.05063291139240506</v>
      </c>
    </row>
    <row r="95" spans="1:4" ht="14.25">
      <c r="A95" s="12" t="s">
        <v>84</v>
      </c>
      <c r="B95" s="13">
        <v>1786</v>
      </c>
      <c r="C95" s="13">
        <v>11</v>
      </c>
      <c r="D95" s="14">
        <f t="shared" si="2"/>
        <v>0.006159014557670772</v>
      </c>
    </row>
    <row r="96" spans="1:4" ht="14.25">
      <c r="A96" s="15" t="s">
        <v>85</v>
      </c>
      <c r="B96" s="13">
        <v>1498</v>
      </c>
      <c r="C96" s="13">
        <v>8</v>
      </c>
      <c r="D96" s="14">
        <f t="shared" si="2"/>
        <v>0.0053404539385847796</v>
      </c>
    </row>
    <row r="97" spans="1:4" ht="14.25">
      <c r="A97" s="15" t="s">
        <v>122</v>
      </c>
      <c r="B97" s="13">
        <v>181</v>
      </c>
      <c r="C97" s="13">
        <v>2</v>
      </c>
      <c r="D97" s="14">
        <f t="shared" si="2"/>
        <v>0.011049723756906077</v>
      </c>
    </row>
    <row r="98" spans="1:4" ht="14.25">
      <c r="A98" s="15" t="s">
        <v>86</v>
      </c>
      <c r="B98" s="13">
        <v>107</v>
      </c>
      <c r="C98" s="13">
        <v>1</v>
      </c>
      <c r="D98" s="14">
        <f t="shared" si="2"/>
        <v>0.009345794392523364</v>
      </c>
    </row>
    <row r="99" spans="1:4" ht="14.25">
      <c r="A99" s="12" t="s">
        <v>87</v>
      </c>
      <c r="B99" s="13">
        <v>1400</v>
      </c>
      <c r="C99" s="13">
        <v>12</v>
      </c>
      <c r="D99" s="14">
        <f t="shared" si="2"/>
        <v>0.008571428571428572</v>
      </c>
    </row>
    <row r="100" spans="1:4" ht="14.25">
      <c r="A100" s="15" t="s">
        <v>88</v>
      </c>
      <c r="B100" s="13">
        <v>359</v>
      </c>
      <c r="C100" s="13">
        <v>4</v>
      </c>
      <c r="D100" s="14">
        <f t="shared" si="2"/>
        <v>0.011142061281337047</v>
      </c>
    </row>
    <row r="101" spans="1:4" ht="14.25">
      <c r="A101" s="15" t="s">
        <v>123</v>
      </c>
      <c r="B101" s="13">
        <v>26</v>
      </c>
      <c r="C101" s="13">
        <v>1</v>
      </c>
      <c r="D101" s="14">
        <f t="shared" si="2"/>
        <v>0.038461538461538464</v>
      </c>
    </row>
    <row r="102" spans="1:4" ht="14.25">
      <c r="A102" s="15" t="s">
        <v>138</v>
      </c>
      <c r="B102" s="13">
        <v>63</v>
      </c>
      <c r="C102" s="13">
        <v>1</v>
      </c>
      <c r="D102" s="14">
        <f t="shared" si="2"/>
        <v>0.015873015873015872</v>
      </c>
    </row>
    <row r="103" spans="1:4" ht="14.25">
      <c r="A103" s="15" t="s">
        <v>89</v>
      </c>
      <c r="B103" s="13">
        <v>303</v>
      </c>
      <c r="C103" s="13">
        <v>6</v>
      </c>
      <c r="D103" s="14">
        <f t="shared" si="2"/>
        <v>0.019801980198019802</v>
      </c>
    </row>
    <row r="104" spans="1:4" ht="14.25">
      <c r="A104" s="12" t="s">
        <v>90</v>
      </c>
      <c r="B104" s="13">
        <v>1586</v>
      </c>
      <c r="C104" s="13">
        <v>31</v>
      </c>
      <c r="D104" s="14">
        <f t="shared" si="2"/>
        <v>0.019546027742749054</v>
      </c>
    </row>
    <row r="105" spans="1:4" ht="14.25">
      <c r="A105" s="15" t="s">
        <v>124</v>
      </c>
      <c r="B105" s="13">
        <v>16</v>
      </c>
      <c r="C105" s="13">
        <v>1</v>
      </c>
      <c r="D105" s="14">
        <f t="shared" si="2"/>
        <v>0.0625</v>
      </c>
    </row>
    <row r="106" spans="1:4" ht="14.25">
      <c r="A106" s="15" t="s">
        <v>91</v>
      </c>
      <c r="B106" s="13">
        <v>136</v>
      </c>
      <c r="C106" s="13">
        <v>2</v>
      </c>
      <c r="D106" s="14">
        <f t="shared" si="2"/>
        <v>0.014705882352941176</v>
      </c>
    </row>
    <row r="107" spans="1:4" ht="14.25">
      <c r="A107" s="15" t="s">
        <v>18</v>
      </c>
      <c r="B107" s="13">
        <v>119</v>
      </c>
      <c r="C107" s="13">
        <v>19</v>
      </c>
      <c r="D107" s="14">
        <f t="shared" si="2"/>
        <v>0.15966386554621848</v>
      </c>
    </row>
    <row r="108" spans="1:4" ht="14.25">
      <c r="A108" s="15" t="s">
        <v>125</v>
      </c>
      <c r="B108" s="13">
        <v>396</v>
      </c>
      <c r="C108" s="13">
        <v>1</v>
      </c>
      <c r="D108" s="14">
        <f t="shared" si="2"/>
        <v>0.0025252525252525255</v>
      </c>
    </row>
    <row r="109" spans="1:4" ht="14.25">
      <c r="A109" s="15" t="s">
        <v>126</v>
      </c>
      <c r="B109" s="13">
        <v>61</v>
      </c>
      <c r="C109" s="13">
        <v>1</v>
      </c>
      <c r="D109" s="14">
        <f t="shared" si="2"/>
        <v>0.01639344262295082</v>
      </c>
    </row>
    <row r="110" spans="1:4" ht="14.25">
      <c r="A110" s="15" t="s">
        <v>92</v>
      </c>
      <c r="B110" s="13">
        <v>147</v>
      </c>
      <c r="C110" s="13">
        <v>1</v>
      </c>
      <c r="D110" s="14">
        <f t="shared" si="2"/>
        <v>0.006802721088435374</v>
      </c>
    </row>
    <row r="111" spans="1:4" ht="14.25">
      <c r="A111" s="15" t="s">
        <v>127</v>
      </c>
      <c r="B111" s="13">
        <v>210</v>
      </c>
      <c r="C111" s="13">
        <v>1</v>
      </c>
      <c r="D111" s="14">
        <f t="shared" si="2"/>
        <v>0.004761904761904762</v>
      </c>
    </row>
    <row r="112" spans="1:4" ht="14.25">
      <c r="A112" s="15" t="s">
        <v>93</v>
      </c>
      <c r="B112" s="13">
        <v>119</v>
      </c>
      <c r="C112" s="13">
        <v>4</v>
      </c>
      <c r="D112" s="14">
        <f t="shared" si="2"/>
        <v>0.03361344537815126</v>
      </c>
    </row>
    <row r="113" spans="1:4" ht="14.25">
      <c r="A113" s="15" t="s">
        <v>128</v>
      </c>
      <c r="B113" s="13">
        <v>160</v>
      </c>
      <c r="C113" s="13">
        <v>1</v>
      </c>
      <c r="D113" s="14">
        <f t="shared" si="2"/>
        <v>0.00625</v>
      </c>
    </row>
    <row r="114" spans="1:4" ht="14.25">
      <c r="A114" s="27" t="s">
        <v>94</v>
      </c>
      <c r="B114" s="28">
        <v>7862</v>
      </c>
      <c r="C114" s="28">
        <v>174</v>
      </c>
      <c r="D114" s="29">
        <f>C114/B114</f>
        <v>0.022131773085728824</v>
      </c>
    </row>
    <row r="115" spans="1:4" ht="14.25">
      <c r="A115" s="15" t="s">
        <v>129</v>
      </c>
      <c r="B115" s="13">
        <v>265</v>
      </c>
      <c r="C115" s="13">
        <v>1</v>
      </c>
      <c r="D115" s="14">
        <f aca="true" t="shared" si="3" ref="D115:D124">C115/B115</f>
        <v>0.0037735849056603774</v>
      </c>
    </row>
    <row r="116" spans="1:4" ht="14.25">
      <c r="A116" s="15" t="s">
        <v>99</v>
      </c>
      <c r="B116" s="13">
        <v>761</v>
      </c>
      <c r="C116" s="13">
        <v>130</v>
      </c>
      <c r="D116" s="14">
        <f t="shared" si="3"/>
        <v>0.17082785808147175</v>
      </c>
    </row>
    <row r="117" spans="1:4" ht="14.25">
      <c r="A117" s="15" t="s">
        <v>95</v>
      </c>
      <c r="B117" s="13">
        <v>872</v>
      </c>
      <c r="C117" s="13">
        <v>30</v>
      </c>
      <c r="D117" s="14">
        <f t="shared" si="3"/>
        <v>0.034403669724770644</v>
      </c>
    </row>
    <row r="118" spans="1:4" ht="14.25">
      <c r="A118" s="15" t="s">
        <v>96</v>
      </c>
      <c r="B118" s="13">
        <v>712</v>
      </c>
      <c r="C118" s="13">
        <v>1</v>
      </c>
      <c r="D118" s="14">
        <f t="shared" si="3"/>
        <v>0.0014044943820224719</v>
      </c>
    </row>
    <row r="119" spans="1:4" ht="14.25">
      <c r="A119" s="15" t="s">
        <v>130</v>
      </c>
      <c r="B119" s="13">
        <v>386</v>
      </c>
      <c r="C119" s="13">
        <v>1</v>
      </c>
      <c r="D119" s="14">
        <f t="shared" si="3"/>
        <v>0.0025906735751295338</v>
      </c>
    </row>
    <row r="120" spans="1:4" ht="14.25">
      <c r="A120" s="15" t="s">
        <v>97</v>
      </c>
      <c r="B120" s="13">
        <v>1887</v>
      </c>
      <c r="C120" s="13">
        <v>6</v>
      </c>
      <c r="D120" s="14">
        <f t="shared" si="3"/>
        <v>0.003179650238473768</v>
      </c>
    </row>
    <row r="121" spans="1:4" ht="14.25">
      <c r="A121" s="15" t="s">
        <v>131</v>
      </c>
      <c r="B121" s="13">
        <v>153</v>
      </c>
      <c r="C121" s="13">
        <v>1</v>
      </c>
      <c r="D121" s="14">
        <f t="shared" si="3"/>
        <v>0.006535947712418301</v>
      </c>
    </row>
    <row r="122" spans="1:4" ht="14.25">
      <c r="A122" s="15" t="s">
        <v>98</v>
      </c>
      <c r="B122" s="13">
        <v>1079</v>
      </c>
      <c r="C122" s="13">
        <v>2</v>
      </c>
      <c r="D122" s="14">
        <f t="shared" si="3"/>
        <v>0.0018535681186283596</v>
      </c>
    </row>
    <row r="123" spans="1:4" ht="14.25">
      <c r="A123" s="15" t="s">
        <v>132</v>
      </c>
      <c r="B123" s="13">
        <v>98</v>
      </c>
      <c r="C123" s="13">
        <v>1</v>
      </c>
      <c r="D123" s="14">
        <f t="shared" si="3"/>
        <v>0.01020408163265306</v>
      </c>
    </row>
    <row r="124" spans="1:4" ht="14.25">
      <c r="A124" s="15" t="s">
        <v>137</v>
      </c>
      <c r="B124" s="13">
        <v>25</v>
      </c>
      <c r="C124" s="13">
        <v>1</v>
      </c>
      <c r="D124" s="14">
        <f t="shared" si="3"/>
        <v>0.04</v>
      </c>
    </row>
    <row r="125" spans="1:4" ht="14.25">
      <c r="A125" s="27" t="s">
        <v>100</v>
      </c>
      <c r="B125" s="28">
        <v>6578</v>
      </c>
      <c r="C125" s="28">
        <v>13</v>
      </c>
      <c r="D125" s="29">
        <f>C125/B125</f>
        <v>0.001976284584980237</v>
      </c>
    </row>
    <row r="126" spans="1:4" ht="14.25">
      <c r="A126" s="15" t="s">
        <v>133</v>
      </c>
      <c r="B126" s="13">
        <v>742</v>
      </c>
      <c r="C126" s="13">
        <v>1</v>
      </c>
      <c r="D126" s="14">
        <f aca="true" t="shared" si="4" ref="D126:D132">C126/B126</f>
        <v>0.0013477088948787063</v>
      </c>
    </row>
    <row r="127" spans="1:4" ht="14.25">
      <c r="A127" s="15" t="s">
        <v>101</v>
      </c>
      <c r="B127" s="13">
        <v>673</v>
      </c>
      <c r="C127" s="13">
        <v>1</v>
      </c>
      <c r="D127" s="14">
        <f t="shared" si="4"/>
        <v>0.0014858841010401188</v>
      </c>
    </row>
    <row r="128" spans="1:4" ht="14.25">
      <c r="A128" s="15" t="s">
        <v>139</v>
      </c>
      <c r="B128" s="13">
        <v>1575</v>
      </c>
      <c r="C128" s="13">
        <v>1</v>
      </c>
      <c r="D128" s="14">
        <f t="shared" si="4"/>
        <v>0.0006349206349206349</v>
      </c>
    </row>
    <row r="129" spans="1:4" ht="14.25">
      <c r="A129" s="15" t="s">
        <v>102</v>
      </c>
      <c r="B129" s="13">
        <v>312</v>
      </c>
      <c r="C129" s="13">
        <v>3</v>
      </c>
      <c r="D129" s="14">
        <f t="shared" si="4"/>
        <v>0.009615384615384616</v>
      </c>
    </row>
    <row r="130" spans="1:4" ht="14.25">
      <c r="A130" s="15" t="s">
        <v>134</v>
      </c>
      <c r="B130" s="13">
        <v>579</v>
      </c>
      <c r="C130" s="13">
        <v>3</v>
      </c>
      <c r="D130" s="14">
        <f t="shared" si="4"/>
        <v>0.0051813471502590676</v>
      </c>
    </row>
    <row r="131" spans="1:4" ht="14.25">
      <c r="A131" s="15" t="s">
        <v>135</v>
      </c>
      <c r="B131" s="13">
        <v>61</v>
      </c>
      <c r="C131" s="13">
        <v>3</v>
      </c>
      <c r="D131" s="14">
        <f t="shared" si="4"/>
        <v>0.04918032786885246</v>
      </c>
    </row>
    <row r="132" spans="1:4" ht="14.25">
      <c r="A132" s="15" t="s">
        <v>136</v>
      </c>
      <c r="B132" s="13">
        <v>240</v>
      </c>
      <c r="C132" s="13">
        <v>1</v>
      </c>
      <c r="D132" s="14">
        <f t="shared" si="4"/>
        <v>0.004166666666666667</v>
      </c>
    </row>
    <row r="133" spans="1:4" ht="14.25">
      <c r="A133" s="27" t="s">
        <v>104</v>
      </c>
      <c r="B133" s="28">
        <v>4722</v>
      </c>
      <c r="C133" s="28">
        <v>3</v>
      </c>
      <c r="D133" s="29">
        <f>C133/B133</f>
        <v>0.0006353240152477764</v>
      </c>
    </row>
    <row r="134" spans="1:4" ht="14.25">
      <c r="A134" s="27" t="s">
        <v>106</v>
      </c>
      <c r="B134" s="28">
        <v>2914</v>
      </c>
      <c r="C134" s="28">
        <v>17</v>
      </c>
      <c r="D134" s="29">
        <f>C134/B134</f>
        <v>0.005833905284831846</v>
      </c>
    </row>
    <row r="135" spans="1:4" ht="14.25">
      <c r="A135" s="15" t="s">
        <v>107</v>
      </c>
      <c r="B135" s="13">
        <v>337</v>
      </c>
      <c r="C135" s="13">
        <v>17</v>
      </c>
      <c r="D135" s="14">
        <f>C135/B135</f>
        <v>0.050445103857566766</v>
      </c>
    </row>
    <row r="136" spans="1:4" ht="14.25">
      <c r="A136" s="27" t="s">
        <v>108</v>
      </c>
      <c r="B136" s="28">
        <v>48802</v>
      </c>
      <c r="C136" s="28">
        <v>3003</v>
      </c>
      <c r="D136" s="29">
        <f>C136/B136</f>
        <v>0.061534363345764516</v>
      </c>
    </row>
    <row r="137" ht="15" customHeight="1"/>
    <row r="138" spans="1:4" s="8" customFormat="1" ht="29.25" customHeight="1">
      <c r="A138" s="41" t="s">
        <v>172</v>
      </c>
      <c r="B138" s="42"/>
      <c r="C138" s="42"/>
      <c r="D138" s="42"/>
    </row>
    <row r="139" spans="1:4" ht="14.25">
      <c r="A139" s="40" t="s">
        <v>169</v>
      </c>
      <c r="B139" s="38"/>
      <c r="C139" s="38"/>
      <c r="D139" s="38"/>
    </row>
    <row r="140" spans="1:4" ht="14.25">
      <c r="A140" s="38" t="s">
        <v>1</v>
      </c>
      <c r="B140" s="38"/>
      <c r="C140" s="38"/>
      <c r="D140" s="38"/>
    </row>
  </sheetData>
  <sheetProtection/>
  <mergeCells count="4">
    <mergeCell ref="A140:D140"/>
    <mergeCell ref="A1:D1"/>
    <mergeCell ref="A139:D139"/>
    <mergeCell ref="A138:D138"/>
  </mergeCells>
  <printOptions/>
  <pageMargins left="0.7" right="0.7" top="0.7" bottom="0.5" header="0.3" footer="0.3"/>
  <pageSetup horizontalDpi="600" verticalDpi="600" orientation="portrait" scale="97" r:id="rId1"/>
  <rowBreaks count="2" manualBreakCount="2">
    <brk id="43" max="255" man="1"/>
    <brk id="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41" sqref="A41:D41"/>
    </sheetView>
  </sheetViews>
  <sheetFormatPr defaultColWidth="9.140625" defaultRowHeight="15"/>
  <cols>
    <col min="1" max="1" width="9.140625" style="18" customWidth="1"/>
    <col min="2" max="2" width="48.421875" style="18" customWidth="1"/>
    <col min="3" max="3" width="15.28125" style="17" customWidth="1"/>
    <col min="4" max="4" width="9.140625" style="18" customWidth="1"/>
    <col min="6" max="6" width="7.00390625" style="0" customWidth="1"/>
  </cols>
  <sheetData>
    <row r="1" spans="1:4" s="2" customFormat="1" ht="48" customHeight="1">
      <c r="A1" s="46" t="s">
        <v>171</v>
      </c>
      <c r="B1" s="47"/>
      <c r="C1" s="47"/>
      <c r="D1" s="47"/>
    </row>
    <row r="2" spans="1:4" s="2" customFormat="1" ht="29.25" customHeight="1">
      <c r="A2" s="33"/>
      <c r="B2" s="35"/>
      <c r="C2" s="35"/>
      <c r="D2" s="35"/>
    </row>
    <row r="3" spans="1:4" s="22" customFormat="1" ht="15" customHeight="1">
      <c r="A3" s="19"/>
      <c r="B3" s="30" t="s">
        <v>158</v>
      </c>
      <c r="C3" s="21" t="s">
        <v>148</v>
      </c>
      <c r="D3" s="19"/>
    </row>
    <row r="4" spans="1:4" s="22" customFormat="1" ht="15" customHeight="1">
      <c r="A4" s="19"/>
      <c r="B4" s="20"/>
      <c r="C4" s="21"/>
      <c r="D4" s="19"/>
    </row>
    <row r="5" spans="1:4" s="22" customFormat="1" ht="15" customHeight="1">
      <c r="A5" s="19"/>
      <c r="B5" s="30" t="s">
        <v>159</v>
      </c>
      <c r="C5" s="23">
        <v>0.744</v>
      </c>
      <c r="D5" s="19"/>
    </row>
    <row r="6" spans="1:4" s="22" customFormat="1" ht="15" customHeight="1">
      <c r="A6" s="19"/>
      <c r="B6" s="19"/>
      <c r="C6" s="24"/>
      <c r="D6" s="19"/>
    </row>
    <row r="7" spans="1:4" s="22" customFormat="1" ht="15" customHeight="1">
      <c r="A7" s="19"/>
      <c r="B7" s="30" t="s">
        <v>140</v>
      </c>
      <c r="C7" s="25">
        <v>30</v>
      </c>
      <c r="D7" s="19"/>
    </row>
    <row r="8" spans="1:4" s="22" customFormat="1" ht="15" customHeight="1">
      <c r="A8" s="19"/>
      <c r="B8" s="20"/>
      <c r="C8" s="25"/>
      <c r="D8" s="19"/>
    </row>
    <row r="9" spans="1:4" s="22" customFormat="1" ht="15" customHeight="1">
      <c r="A9" s="19"/>
      <c r="B9" s="30" t="s">
        <v>141</v>
      </c>
      <c r="C9" s="24"/>
      <c r="D9" s="19"/>
    </row>
    <row r="10" spans="1:4" s="22" customFormat="1" ht="15" customHeight="1">
      <c r="A10" s="19"/>
      <c r="B10" s="19" t="s">
        <v>151</v>
      </c>
      <c r="C10" s="24">
        <v>0.524</v>
      </c>
      <c r="D10" s="19"/>
    </row>
    <row r="11" spans="1:4" s="22" customFormat="1" ht="15" customHeight="1">
      <c r="A11" s="19"/>
      <c r="B11" s="19" t="s">
        <v>152</v>
      </c>
      <c r="C11" s="24">
        <v>0.476</v>
      </c>
      <c r="D11" s="19"/>
    </row>
    <row r="12" spans="1:4" s="22" customFormat="1" ht="15" customHeight="1">
      <c r="A12" s="19"/>
      <c r="B12" s="19"/>
      <c r="C12" s="24"/>
      <c r="D12" s="19"/>
    </row>
    <row r="13" spans="1:4" s="22" customFormat="1" ht="15" customHeight="1">
      <c r="A13" s="19"/>
      <c r="B13" s="30" t="s">
        <v>149</v>
      </c>
      <c r="C13" s="24"/>
      <c r="D13" s="19"/>
    </row>
    <row r="14" spans="1:4" s="22" customFormat="1" ht="15" customHeight="1">
      <c r="A14" s="19"/>
      <c r="B14" s="19" t="s">
        <v>151</v>
      </c>
      <c r="C14" s="24">
        <v>0.474</v>
      </c>
      <c r="D14" s="19"/>
    </row>
    <row r="15" spans="1:4" s="22" customFormat="1" ht="15" customHeight="1">
      <c r="A15" s="19"/>
      <c r="B15" s="19" t="s">
        <v>152</v>
      </c>
      <c r="C15" s="24">
        <v>0.496</v>
      </c>
      <c r="D15" s="19"/>
    </row>
    <row r="16" spans="1:4" s="22" customFormat="1" ht="15" customHeight="1">
      <c r="A16" s="19"/>
      <c r="B16" s="19"/>
      <c r="C16" s="24"/>
      <c r="D16" s="19"/>
    </row>
    <row r="17" spans="1:4" s="22" customFormat="1" ht="15" customHeight="1">
      <c r="A17" s="19"/>
      <c r="B17" s="30" t="s">
        <v>150</v>
      </c>
      <c r="C17" s="24"/>
      <c r="D17" s="19"/>
    </row>
    <row r="18" spans="1:4" s="22" customFormat="1" ht="15" customHeight="1">
      <c r="A18" s="19"/>
      <c r="B18" s="19" t="s">
        <v>151</v>
      </c>
      <c r="C18" s="24">
        <v>0.198</v>
      </c>
      <c r="D18" s="19"/>
    </row>
    <row r="19" spans="1:4" s="22" customFormat="1" ht="15" customHeight="1">
      <c r="A19" s="19"/>
      <c r="B19" s="19" t="s">
        <v>152</v>
      </c>
      <c r="C19" s="24">
        <v>0.19</v>
      </c>
      <c r="D19" s="19"/>
    </row>
    <row r="20" spans="1:4" s="22" customFormat="1" ht="15" customHeight="1">
      <c r="A20" s="19"/>
      <c r="B20" s="19"/>
      <c r="C20" s="26"/>
      <c r="D20" s="19"/>
    </row>
    <row r="21" spans="1:4" s="22" customFormat="1" ht="15" customHeight="1">
      <c r="A21" s="19"/>
      <c r="B21" s="30" t="s">
        <v>154</v>
      </c>
      <c r="C21" s="26"/>
      <c r="D21" s="19"/>
    </row>
    <row r="22" spans="1:4" s="22" customFormat="1" ht="15" customHeight="1">
      <c r="A22" s="19"/>
      <c r="B22" s="19" t="s">
        <v>155</v>
      </c>
      <c r="C22" s="24">
        <v>0.003</v>
      </c>
      <c r="D22" s="19"/>
    </row>
    <row r="23" spans="1:4" s="22" customFormat="1" ht="15" customHeight="1">
      <c r="A23" s="19"/>
      <c r="B23" s="19" t="s">
        <v>144</v>
      </c>
      <c r="C23" s="24">
        <v>0.11</v>
      </c>
      <c r="D23" s="19"/>
    </row>
    <row r="24" spans="1:4" s="22" customFormat="1" ht="15" customHeight="1">
      <c r="A24" s="19"/>
      <c r="B24" s="19" t="s">
        <v>153</v>
      </c>
      <c r="C24" s="24">
        <v>0.05659121171770972</v>
      </c>
      <c r="D24" s="19"/>
    </row>
    <row r="25" spans="1:4" s="22" customFormat="1" ht="15" customHeight="1">
      <c r="A25" s="19"/>
      <c r="B25" s="19" t="s">
        <v>145</v>
      </c>
      <c r="C25" s="24">
        <v>0.085</v>
      </c>
      <c r="D25" s="19"/>
    </row>
    <row r="26" spans="1:4" s="22" customFormat="1" ht="15" customHeight="1">
      <c r="A26" s="19"/>
      <c r="B26" s="19" t="s">
        <v>142</v>
      </c>
      <c r="C26" s="24">
        <v>0.713</v>
      </c>
      <c r="D26" s="19"/>
    </row>
    <row r="27" spans="1:4" s="22" customFormat="1" ht="15" customHeight="1">
      <c r="A27" s="19"/>
      <c r="B27" s="19" t="s">
        <v>4</v>
      </c>
      <c r="C27" s="24">
        <v>0.02529960053262317</v>
      </c>
      <c r="D27" s="19"/>
    </row>
    <row r="28" spans="1:4" s="22" customFormat="1" ht="15" customHeight="1">
      <c r="A28" s="19"/>
      <c r="B28" s="19" t="s">
        <v>146</v>
      </c>
      <c r="C28" s="24">
        <v>0.0063249001331557924</v>
      </c>
      <c r="D28" s="19"/>
    </row>
    <row r="29" spans="1:4" s="22" customFormat="1" ht="15" customHeight="1">
      <c r="A29" s="19"/>
      <c r="B29" s="19"/>
      <c r="C29" s="24"/>
      <c r="D29" s="19"/>
    </row>
    <row r="30" spans="1:4" s="22" customFormat="1" ht="15" customHeight="1">
      <c r="A30" s="19"/>
      <c r="B30" s="30" t="s">
        <v>143</v>
      </c>
      <c r="C30" s="26"/>
      <c r="D30" s="19"/>
    </row>
    <row r="31" spans="1:4" s="22" customFormat="1" ht="15" customHeight="1">
      <c r="A31" s="19"/>
      <c r="B31" s="19" t="s">
        <v>2</v>
      </c>
      <c r="C31" s="24">
        <v>0.947</v>
      </c>
      <c r="D31" s="19"/>
    </row>
    <row r="32" spans="1:4" s="22" customFormat="1" ht="15" customHeight="1">
      <c r="A32" s="19"/>
      <c r="B32" s="19" t="s">
        <v>3</v>
      </c>
      <c r="C32" s="24">
        <v>0.017</v>
      </c>
      <c r="D32" s="19"/>
    </row>
    <row r="33" spans="1:4" s="22" customFormat="1" ht="15" customHeight="1">
      <c r="A33" s="19"/>
      <c r="B33" s="19" t="s">
        <v>146</v>
      </c>
      <c r="C33" s="24">
        <v>0.036</v>
      </c>
      <c r="D33" s="19"/>
    </row>
    <row r="34" spans="1:4" s="22" customFormat="1" ht="15" customHeight="1">
      <c r="A34" s="19"/>
      <c r="B34" s="19"/>
      <c r="C34" s="24"/>
      <c r="D34" s="19"/>
    </row>
    <row r="35" spans="1:4" s="22" customFormat="1" ht="15" customHeight="1">
      <c r="A35" s="19"/>
      <c r="B35" s="30" t="s">
        <v>160</v>
      </c>
      <c r="C35" s="24"/>
      <c r="D35" s="19"/>
    </row>
    <row r="36" spans="1:4" s="22" customFormat="1" ht="15" customHeight="1">
      <c r="A36" s="19"/>
      <c r="B36" s="19" t="s">
        <v>161</v>
      </c>
      <c r="C36" s="24">
        <v>0.44</v>
      </c>
      <c r="D36" s="19"/>
    </row>
    <row r="37" spans="1:4" s="22" customFormat="1" ht="15" customHeight="1">
      <c r="A37" s="19"/>
      <c r="B37" s="19" t="s">
        <v>162</v>
      </c>
      <c r="C37" s="24">
        <v>0.154</v>
      </c>
      <c r="D37" s="19"/>
    </row>
    <row r="38" spans="1:4" s="22" customFormat="1" ht="15" customHeight="1">
      <c r="A38" s="19"/>
      <c r="B38" s="19" t="s">
        <v>163</v>
      </c>
      <c r="C38" s="24">
        <v>0.233</v>
      </c>
      <c r="D38" s="19"/>
    </row>
    <row r="39" spans="1:4" s="22" customFormat="1" ht="15" customHeight="1">
      <c r="A39" s="19"/>
      <c r="B39" s="19" t="s">
        <v>164</v>
      </c>
      <c r="C39" s="24">
        <v>0.173</v>
      </c>
      <c r="D39" s="19"/>
    </row>
    <row r="40" spans="1:4" s="22" customFormat="1" ht="15" customHeight="1">
      <c r="A40" s="19"/>
      <c r="B40" s="19"/>
      <c r="C40" s="24"/>
      <c r="D40" s="19"/>
    </row>
    <row r="41" spans="1:4" ht="24.75" customHeight="1">
      <c r="A41" s="49" t="s">
        <v>172</v>
      </c>
      <c r="B41" s="44"/>
      <c r="C41" s="44"/>
      <c r="D41" s="44"/>
    </row>
    <row r="42" spans="1:4" ht="15">
      <c r="A42" s="48" t="s">
        <v>156</v>
      </c>
      <c r="B42" s="45"/>
      <c r="C42" s="45"/>
      <c r="D42" s="45"/>
    </row>
    <row r="43" spans="1:4" ht="29.25" customHeight="1">
      <c r="A43" s="43" t="s">
        <v>165</v>
      </c>
      <c r="B43" s="44"/>
      <c r="C43" s="44"/>
      <c r="D43" s="44"/>
    </row>
    <row r="44" spans="1:4" ht="15">
      <c r="A44" s="45" t="s">
        <v>0</v>
      </c>
      <c r="B44" s="45"/>
      <c r="C44" s="45"/>
      <c r="D44" s="34"/>
    </row>
    <row r="45" ht="15">
      <c r="F45" s="1"/>
    </row>
    <row r="46" ht="15">
      <c r="F46" s="1"/>
    </row>
    <row r="47" ht="15">
      <c r="F47" s="1"/>
    </row>
    <row r="48" ht="15">
      <c r="F48" s="1"/>
    </row>
    <row r="49" ht="15">
      <c r="F49" s="1"/>
    </row>
    <row r="50" ht="15">
      <c r="F50" s="1"/>
    </row>
  </sheetData>
  <sheetProtection/>
  <mergeCells count="5">
    <mergeCell ref="A43:D43"/>
    <mergeCell ref="A44:C44"/>
    <mergeCell ref="A1:D1"/>
    <mergeCell ref="A42:D42"/>
    <mergeCell ref="A41:D41"/>
  </mergeCells>
  <printOptions/>
  <pageMargins left="0.75" right="0.75" top="0.69" bottom="0.35" header="0.54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2" sqref="P12"/>
    </sheetView>
  </sheetViews>
  <sheetFormatPr defaultColWidth="9.140625" defaultRowHeight="1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selection activeCell="A35" sqref="A35"/>
    </sheetView>
  </sheetViews>
  <sheetFormatPr defaultColWidth="9.140625" defaultRowHeight="15"/>
  <cols>
    <col min="1" max="1" width="20.421875" style="0" customWidth="1"/>
    <col min="2" max="7" width="11.7109375" style="0" customWidth="1"/>
  </cols>
  <sheetData>
    <row r="1" spans="1:7" ht="15">
      <c r="A1" s="2"/>
      <c r="B1" s="3"/>
      <c r="C1" s="4"/>
      <c r="D1" s="4"/>
      <c r="E1" s="2"/>
      <c r="F1" s="2"/>
      <c r="G1" s="2"/>
    </row>
    <row r="2" spans="1:7" ht="15">
      <c r="A2" s="7"/>
      <c r="B2" s="6"/>
      <c r="C2" s="6"/>
      <c r="D2" s="6"/>
      <c r="E2" s="6"/>
      <c r="F2" s="5"/>
      <c r="G2" s="2"/>
    </row>
    <row r="26" spans="1:7" ht="20.25" customHeight="1">
      <c r="A26" s="32"/>
      <c r="B26" s="32">
        <v>1985</v>
      </c>
      <c r="C26" s="32">
        <v>1990</v>
      </c>
      <c r="D26" s="32">
        <v>1995</v>
      </c>
      <c r="E26" s="32">
        <v>2000</v>
      </c>
      <c r="F26" s="32">
        <v>2005</v>
      </c>
      <c r="G26" s="32">
        <v>2008</v>
      </c>
    </row>
    <row r="27" spans="1:7" ht="15.75">
      <c r="A27" s="32" t="s">
        <v>109</v>
      </c>
      <c r="B27" s="31">
        <v>183</v>
      </c>
      <c r="C27" s="31">
        <v>156</v>
      </c>
      <c r="D27" s="31">
        <v>192</v>
      </c>
      <c r="E27" s="31">
        <v>194</v>
      </c>
      <c r="F27" s="31">
        <v>178</v>
      </c>
      <c r="G27" s="31">
        <v>218</v>
      </c>
    </row>
    <row r="28" spans="1:7" ht="15.75">
      <c r="A28" s="32" t="s">
        <v>39</v>
      </c>
      <c r="B28" s="31">
        <v>71</v>
      </c>
      <c r="C28" s="31">
        <v>94</v>
      </c>
      <c r="D28" s="31">
        <v>146</v>
      </c>
      <c r="E28" s="31">
        <v>198</v>
      </c>
      <c r="F28" s="31">
        <v>190</v>
      </c>
      <c r="G28" s="31">
        <v>240</v>
      </c>
    </row>
    <row r="29" spans="1:7" ht="15.75">
      <c r="A29" s="32" t="s">
        <v>110</v>
      </c>
      <c r="B29" s="31">
        <v>45</v>
      </c>
      <c r="C29" s="31">
        <v>62</v>
      </c>
      <c r="D29" s="31">
        <v>78</v>
      </c>
      <c r="E29" s="31">
        <v>96</v>
      </c>
      <c r="F29" s="31">
        <v>141</v>
      </c>
      <c r="G29" s="31">
        <v>183</v>
      </c>
    </row>
    <row r="30" spans="1:7" ht="15.75">
      <c r="A30" s="32" t="s">
        <v>111</v>
      </c>
      <c r="B30" s="31">
        <v>141</v>
      </c>
      <c r="C30" s="31">
        <v>152</v>
      </c>
      <c r="D30" s="31">
        <v>186</v>
      </c>
      <c r="E30" s="31">
        <v>196</v>
      </c>
      <c r="F30" s="31">
        <v>223</v>
      </c>
      <c r="G30" s="31">
        <v>202</v>
      </c>
    </row>
    <row r="31" spans="1:7" ht="15.75">
      <c r="A31" s="32" t="s">
        <v>147</v>
      </c>
      <c r="B31" s="31">
        <v>72</v>
      </c>
      <c r="C31" s="31">
        <v>88</v>
      </c>
      <c r="D31" s="31">
        <v>146</v>
      </c>
      <c r="E31" s="31">
        <v>192</v>
      </c>
      <c r="F31" s="31">
        <v>298</v>
      </c>
      <c r="G31" s="31">
        <v>360</v>
      </c>
    </row>
    <row r="32" spans="1:7" ht="15.75">
      <c r="A32" s="32" t="s">
        <v>74</v>
      </c>
      <c r="B32" s="31">
        <v>55</v>
      </c>
      <c r="C32" s="31">
        <v>55</v>
      </c>
      <c r="D32" s="31">
        <v>105</v>
      </c>
      <c r="E32" s="31">
        <v>90</v>
      </c>
      <c r="F32" s="31">
        <v>132</v>
      </c>
      <c r="G32" s="31">
        <v>139</v>
      </c>
    </row>
    <row r="33" spans="1:7" ht="15.75">
      <c r="A33" s="32" t="s">
        <v>53</v>
      </c>
      <c r="B33" s="31">
        <v>179</v>
      </c>
      <c r="C33" s="31">
        <v>137</v>
      </c>
      <c r="D33" s="31">
        <v>190</v>
      </c>
      <c r="E33" s="31">
        <v>201</v>
      </c>
      <c r="F33" s="31">
        <v>244</v>
      </c>
      <c r="G33" s="31">
        <v>224</v>
      </c>
    </row>
    <row r="34" spans="2:7" ht="15.75">
      <c r="B34" s="37"/>
      <c r="C34" s="37"/>
      <c r="D34" s="37"/>
      <c r="E34" s="37"/>
      <c r="F34" s="37"/>
      <c r="G34" s="37"/>
    </row>
    <row r="36" spans="1:7" ht="23.25" customHeight="1">
      <c r="A36" s="41" t="s">
        <v>172</v>
      </c>
      <c r="B36" s="42"/>
      <c r="C36" s="42"/>
      <c r="D36" s="42"/>
      <c r="E36" s="50"/>
      <c r="F36" s="50"/>
      <c r="G36" s="50"/>
    </row>
  </sheetData>
  <sheetProtection/>
  <mergeCells count="1">
    <mergeCell ref="A36:G36"/>
  </mergeCells>
  <printOptions/>
  <pageMargins left="1.8" right="0.45" top="0.58" bottom="0.25" header="0.61" footer="0.3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NIH/OD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poollr</dc:creator>
  <cp:keywords/>
  <dc:description/>
  <cp:lastModifiedBy>James Onken</cp:lastModifiedBy>
  <cp:lastPrinted>2010-04-22T19:26:40Z</cp:lastPrinted>
  <dcterms:created xsi:type="dcterms:W3CDTF">2010-01-13T15:38:26Z</dcterms:created>
  <dcterms:modified xsi:type="dcterms:W3CDTF">2010-06-22T21:49:10Z</dcterms:modified>
  <cp:category/>
  <cp:version/>
  <cp:contentType/>
  <cp:contentStatus/>
</cp:coreProperties>
</file>